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styles.xml" ContentType="application/vnd.openxmlformats-officedocument.spreadsheetml.styles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sharedStrings.xml" ContentType="application/vnd.openxmlformats-officedocument.spreadsheetml.sharedStrings+xml"/>
</Types>
</file>

<file path=_rels/.rels><?xml version="1.0" encoding="utf-8" standalone="yes"?>
<Relationships xmlns="http://schemas.openxmlformats.org/package/2006/relationships">
    <Relationship Id="rId1" Type="http://schemas.openxmlformats.org/officeDocument/2006/relationships/officeDocument" Target="xl/workbook.xml"/>
</Relationships>
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defaultThemeVersion="124226"/>
  <bookViews>
    <workbookView xWindow="240" yWindow="45" windowWidth="18855" windowHeight="11985"/>
  </bookViews>
  <sheets>
    <sheet name="Feuille 1" sheetId="1" r:id="rId1"/>
  </sheets>
  <calcPr calcId="124519"/>
</workbook>
</file>

<file path=xl/sharedStrings.xml><?xml version="1.0" encoding="utf-8"?>
<sst xmlns="http://schemas.openxmlformats.org/spreadsheetml/2006/main" count="20" uniqueCount="20">
  <si>
    <t xml:space="preserve"/>
  </si>
  <si>
    <t xml:space="preserve">BTI020</t>
  </si>
  <si>
    <t xml:space="preserve">h</t>
  </si>
  <si>
    <t xml:space="preserve">Rabaissement de la nappe phréatique avec une pompe autoaspirante.</t>
  </si>
  <si>
    <r>
      <rPr>
        <sz val="8.25"/>
        <color rgb="FF000000"/>
        <rFont val="Arial"/>
        <family val="2"/>
      </rPr>
      <t xml:space="preserve">Rabaissement de la nappe phréatique lors de travaux d'excavation, avec une pompe autoaspirante, pour un débit maximal de 18 m³/h.</t>
    </r>
    <r>
      <rPr>
        <sz val="8.25"/>
        <color rgb="FF000000"/>
        <rFont val="Arial"/>
        <family val="2"/>
      </rPr>
      <t xml:space="preserve">
</t>
    </r>
  </si>
  <si>
    <t xml:space="preserve">Code interne</t>
  </si>
  <si>
    <t xml:space="preserve">Désignation</t>
  </si>
  <si>
    <t xml:space="preserve">Quantité</t>
  </si>
  <si>
    <t xml:space="preserve">Unité</t>
  </si>
  <si>
    <t xml:space="preserve">Prix unitaire</t>
  </si>
  <si>
    <t xml:space="preserve">Prix total</t>
  </si>
  <si>
    <t xml:space="preserve">mq12bau030a</t>
  </si>
  <si>
    <t xml:space="preserve">Pompe autoaspirante électrique à eaux propres haute pression, de 3 kW, pour un débit de 18 m³/h.</t>
  </si>
  <si>
    <t xml:space="preserve">h</t>
  </si>
  <si>
    <t xml:space="preserve">mq08gel010j</t>
  </si>
  <si>
    <t xml:space="preserve">Groupe électrogène insonorisé, triphasé, de 30 kVA de puissance.</t>
  </si>
  <si>
    <t xml:space="preserve">h</t>
  </si>
  <si>
    <t xml:space="preserve">Frais de chantier des unités d'ouvrage</t>
  </si>
  <si>
    <t xml:space="preserve">%</t>
  </si>
  <si>
    <t xml:space="preserve">Montant total HT:</t>
  </si>
</sst>
</file>

<file path=xl/styles.xml><?xml version="1.0" encoding="utf-8"?>
<styleSheet xmlns="http://schemas.openxmlformats.org/spreadsheetml/2006/main">
  <numFmts count="2">
    <numFmt numFmtId="200" formatCode="0.000"/>
    <numFmt numFmtId="201" formatCode="0.00"/>
  </numFmts>
  <fonts count="2">
    <font>
      <sz val="8.25"/>
      <color rgb="FF000000"/>
      <name val="Arial"/>
      <family val="2"/>
    </font>
    <font>
      <b/>
      <sz val="8.25"/>
      <color rgb="FF000000"/>
      <name val="Arial"/>
      <family val="2"/>
    </font>
  </fonts>
  <fills count="2">
    <fill>
      <patternFill patternType="none"/>
    </fill>
    <fill>
      <patternFill patternType="gray125"/>
    </fill>
  </fills>
  <borders count="8">
    <border>
      <left/>
      <right/>
      <top/>
      <bottom/>
      <diagonal/>
    </border>
    <border>
      <left style="thin">
        <color rgb="FF000000"/>
      </left>
      <right style="thin">
        <color rgb="FF000000"/>
      </right>
      <top style="thin">
        <color rgb="FF000000"/>
      </top>
      <bottom style="thin">
        <color rgb="FF000000"/>
      </bottom>
      <diagonal/>
    </border>
    <border>
      <left style="thin">
        <color rgb="FF000000"/>
      </left>
      <right style="thin">
        <color rgb="FF000000"/>
      </right>
      <top style="thin">
        <color rgb="FF000000"/>
      </top>
      <bottom/>
      <diagonal/>
    </border>
    <border>
      <left style="thin">
        <color rgb="FF000000"/>
      </left>
      <right style="thin">
        <color rgb="FF000000"/>
      </right>
      <top/>
      <bottom/>
      <diagonal/>
    </border>
    <border>
      <left style="thin">
        <color rgb="FF000000"/>
      </left>
      <right style="thin">
        <color rgb="FF000000"/>
      </right>
      <top/>
      <bottom style="thin">
        <color rgb="FF000000"/>
      </bottom>
      <diagonal/>
    </border>
    <border>
      <left style="thin">
        <color rgb="FF000000"/>
      </left>
      <right/>
      <top style="thin">
        <color rgb="FF000000"/>
      </top>
      <bottom style="thin">
        <color rgb="FF000000"/>
      </bottom>
      <diagonal/>
    </border>
    <border>
      <left/>
      <right/>
      <top style="thin">
        <color rgb="FF000000"/>
      </top>
      <bottom style="thin">
        <color rgb="FF000000"/>
      </bottom>
      <diagonal/>
    </border>
    <border>
      <left/>
      <right style="thin">
        <color rgb="FF000000"/>
      </right>
      <top style="thin">
        <color rgb="FF000000"/>
      </top>
      <bottom style="thin">
        <color rgb="FF000000"/>
      </bottom>
      <diagonal/>
    </border>
  </borders>
  <cellStyleXfs count="1">
    <xf numFmtId="0" fontId="0" fillId="0" borderId="0"/>
  </cellStyleXfs>
  <cellXfs count="27">
    <xf numFmtId="0" fontId="0" fillId="0" borderId="0" xfId="0" applyFont="1" applyAlignment="1">
      <alignment horizontal="left" vertical="center" wrapText="0"/>
    </xf>
    <xf numFmtId="0" fontId="0" fillId="0" borderId="0" xfId="0" applyFont="1" applyAlignment="1">
      <alignment horizontal="left" vertical="top" wrapText="1"/>
    </xf>
    <xf numFmtId="0" fontId="1" fillId="0" borderId="0" xfId="0" applyFont="1" applyAlignment="1">
      <alignment horizontal="left" vertical="top" wrapText="1"/>
    </xf>
    <xf numFmtId="0" fontId="1" fillId="0" borderId="0" xfId="0" applyFont="1" applyAlignment="1">
      <alignment horizontal="center" vertical="top" wrapText="1"/>
    </xf>
    <xf numFmtId="0" fontId="0" fillId="0" borderId="0" xfId="0" applyFont="1" applyAlignment="1">
      <alignment horizontal="justify" vertical="top" wrapText="1"/>
    </xf>
    <xf numFmtId="0" fontId="0" fillId="0" borderId="1" xfId="0" applyFont="1" applyAlignment="1">
      <alignment horizontal="left" vertical="top" wrapText="1"/>
    </xf>
    <xf numFmtId="0" fontId="0" fillId="0" borderId="1" xfId="0" applyFont="1" applyAlignment="1">
      <alignment horizontal="center" vertical="bottom" wrapText="1"/>
    </xf>
    <xf numFmtId="0" fontId="0" fillId="0" borderId="2" xfId="0" applyFont="1" applyAlignment="1">
      <alignment horizontal="left" vertical="top" wrapText="1"/>
    </xf>
    <xf numFmtId="200" fontId="0" fillId="0" borderId="0" xfId="0" applyFont="1" applyAlignment="1">
      <alignment horizontal="right" vertical="top" wrapText="1"/>
    </xf>
    <xf numFmtId="200" fontId="0" fillId="0" borderId="2" xfId="0" applyFont="1" applyAlignment="1">
      <alignment horizontal="right" vertical="top" wrapText="1"/>
    </xf>
    <xf numFmtId="0" fontId="0" fillId="0" borderId="0" xfId="0" applyFont="1" applyAlignment="1">
      <alignment horizontal="center" vertical="top" wrapText="1"/>
    </xf>
    <xf numFmtId="0" fontId="0" fillId="0" borderId="2" xfId="0" applyFont="1" applyAlignment="1">
      <alignment horizontal="center" vertical="top" wrapText="1"/>
    </xf>
    <xf numFmtId="201" fontId="0" fillId="0" borderId="0" xfId="0" applyFont="1" applyAlignment="1">
      <alignment horizontal="right" vertical="top" wrapText="1"/>
    </xf>
    <xf numFmtId="201" fontId="0" fillId="0" borderId="2" xfId="0" applyFont="1" applyAlignment="1">
      <alignment horizontal="right" vertical="top" wrapText="1"/>
    </xf>
    <xf numFmtId="0" fontId="0" fillId="0" borderId="3" xfId="0" applyFont="1" applyAlignment="1">
      <alignment horizontal="left" vertical="top" wrapText="1"/>
    </xf>
    <xf numFmtId="0" fontId="0" fillId="0" borderId="4" xfId="0" applyFont="1" applyAlignment="1">
      <alignment horizontal="left" vertical="top" wrapText="1"/>
    </xf>
    <xf numFmtId="200" fontId="0" fillId="0" borderId="4" xfId="0" applyFont="1" applyAlignment="1">
      <alignment horizontal="right" vertical="top" wrapText="1"/>
    </xf>
    <xf numFmtId="0" fontId="0" fillId="0" borderId="4" xfId="0" applyFont="1" applyAlignment="1">
      <alignment horizontal="center" vertical="top" wrapText="1"/>
    </xf>
    <xf numFmtId="201" fontId="0" fillId="0" borderId="4" xfId="0" applyFont="1" applyAlignment="1">
      <alignment horizontal="right" vertical="top" wrapText="1"/>
    </xf>
    <xf numFmtId="200" fontId="0" fillId="0" borderId="1" xfId="0" applyFont="1" applyAlignment="1">
      <alignment horizontal="right" vertical="top" wrapText="1"/>
    </xf>
    <xf numFmtId="0" fontId="0" fillId="0" borderId="1" xfId="0" applyFont="1" applyAlignment="1">
      <alignment horizontal="center" vertical="top" wrapText="1"/>
    </xf>
    <xf numFmtId="201" fontId="0" fillId="0" borderId="1" xfId="0" applyFont="1" applyAlignment="1">
      <alignment horizontal="right" vertical="top" wrapText="1"/>
    </xf>
    <xf numFmtId="0" fontId="0" fillId="0" borderId="5" xfId="0" applyFont="1" applyAlignment="1">
      <alignment horizontal="center" vertical="center" wrapText="1"/>
    </xf>
    <xf numFmtId="0" fontId="0" fillId="0" borderId="6" xfId="0" applyFont="1" applyAlignment="1">
      <alignment horizontal="center" vertical="center" wrapText="1"/>
    </xf>
    <xf numFmtId="0" fontId="0" fillId="0" borderId="7" xfId="0" applyFont="1" applyAlignment="1">
      <alignment horizontal="center" vertical="center" wrapText="1"/>
    </xf>
    <xf numFmtId="0" fontId="0" fillId="0" borderId="5" xfId="0" applyFont="1" applyAlignment="1">
      <alignment horizontal="left" vertical="top" wrapText="1"/>
    </xf>
    <xf numFmtId="201" fontId="0" fillId="0" borderId="7" xfId="0" applyFont="1" applyAlignment="1">
      <alignment horizontal="right" vertical="top" wrapText="1"/>
    </xf>
  </cellXfs>
  <cellStyles count="1"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
    <Relationship Id="rId3" Type="http://schemas.openxmlformats.org/officeDocument/2006/relationships/styles" Target="styles.xml"/>
    <Relationship Id="rId1" Type="http://schemas.openxmlformats.org/officeDocument/2006/relationships/worksheet" Target="worksheets/sheet1.xml"/>
    <Relationship Id="rId4" Type="http://schemas.openxmlformats.org/officeDocument/2006/relationships/sharedStrings" Target="sharedStrings.xml"/>
</Relationships>

</file>

<file path=xl/worksheets/sheet1.xml><?xml version="1.0" encoding="utf-8"?>
<worksheet xmlns="http://schemas.openxmlformats.org/spreadsheetml/2006/main" xmlns:r="http://schemas.openxmlformats.org/officeDocument/2006/relationships">
  <dimension ref="A1:E200"/>
  <sheetViews>
    <sheetView tabSelected="1" view="pageLayout" workbookViewId="0">
      <selection activeCell="A1" sqref="A1"/>
    </sheetView>
  </sheetViews>
  <sheetFormatPr baseColWidth="10" defaultRowHeight="15"/>
  <cols>
    <col min="1" max="1" width="7.31" customWidth="1"/>
    <col min="2" max="2" width="4.93" customWidth="1"/>
    <col min="3" max="3" width="0.68" customWidth="1"/>
    <col min="4" max="4" width="78.54" customWidth="1"/>
    <col min="5" max="5" width="8.16" customWidth="1"/>
    <col min="6" max="6" width="5.44" customWidth="1"/>
    <col min="7" max="7" width="14.96" customWidth="1"/>
    <col min="8" max="8" width="8.50" customWidth="1"/>
  </cols>
  <sheetData>
    <row r="1" spans="1:1" ht="2.25" thickBot="1" customHeight="1">
      <c r="A1" s="1" t="s">
        <v>0</v>
      </c>
      <c r="B1" s="1"/>
      <c r="C1" s="1"/>
      <c r="D1" s="1"/>
      <c r="E1" s="1"/>
      <c r="F1" s="1"/>
      <c r="G1" s="1"/>
      <c r="H1" s="1"/>
    </row>
    <row r="3" spans="1:8" ht="13.50" thickBot="1" customHeight="1">
      <c r="A3" s="2" t="s">
        <v>1</v>
      </c>
      <c r="B3" s="3" t="s">
        <v>2</v>
      </c>
      <c r="C3" s="2" t="s">
        <v>3</v>
      </c>
      <c r="D3" s="2"/>
      <c r="E3" s="2"/>
      <c r="F3" s="2"/>
      <c r="G3" s="2"/>
      <c r="H3" s="2"/>
    </row>
    <row r="5" spans="1:8" ht="24.00" thickBot="1" customHeight="1">
      <c r="A5" s="5" t="s">
        <v>4</v>
      </c>
      <c r="B5" s="5"/>
      <c r="C5" s="5"/>
      <c r="D5" s="5"/>
      <c r="E5" s="5"/>
      <c r="F5" s="5"/>
      <c r="G5" s="5"/>
      <c r="H5" s="5"/>
    </row>
    <row r="8" spans="1:8" ht="13.50" thickBot="1" customHeight="1">
      <c r="A8" s="6" t="s">
        <v>5</v>
      </c>
      <c r="B8" s="6"/>
      <c r="C8" s="6"/>
      <c r="D8" s="6" t="s">
        <v>6</v>
      </c>
      <c r="E8" s="6" t="s">
        <v>7</v>
      </c>
      <c r="F8" s="6" t="s">
        <v>8</v>
      </c>
      <c r="G8" s="6" t="s">
        <v>9</v>
      </c>
      <c r="H8" s="6" t="s">
        <v>10</v>
      </c>
    </row>
    <row r="9" spans="1:8" ht="24.00" thickBot="1" customHeight="1">
      <c r="A9" s="7" t="s">
        <v>11</v>
      </c>
      <c r="B9" s="7"/>
      <c r="C9" s="7"/>
      <c r="D9" s="7" t="s">
        <v>12</v>
      </c>
      <c r="E9" s="9">
        <v>1.1</v>
      </c>
      <c r="F9" s="11" t="s">
        <v>13</v>
      </c>
      <c r="G9" s="13">
        <v>930.1</v>
      </c>
      <c r="H9" s="13">
        <f ca="1">ROUND(INDIRECT(ADDRESS(ROW()+(0), COLUMN()+(-3), 1))*INDIRECT(ADDRESS(ROW()+(0), COLUMN()+(-1), 1)), 2)</f>
        <v>1023.11</v>
      </c>
    </row>
    <row r="10" spans="1:8" ht="13.50" thickBot="1" customHeight="1">
      <c r="A10" s="14" t="s">
        <v>14</v>
      </c>
      <c r="B10" s="14"/>
      <c r="C10" s="14"/>
      <c r="D10" s="15" t="s">
        <v>15</v>
      </c>
      <c r="E10" s="16">
        <v>1.1</v>
      </c>
      <c r="F10" s="17" t="s">
        <v>16</v>
      </c>
      <c r="G10" s="18">
        <v>2117.64</v>
      </c>
      <c r="H10" s="18">
        <f ca="1">ROUND(INDIRECT(ADDRESS(ROW()+(0), COLUMN()+(-3), 1))*INDIRECT(ADDRESS(ROW()+(0), COLUMN()+(-1), 1)), 2)</f>
        <v>2329.4</v>
      </c>
    </row>
    <row r="11" spans="1:8" ht="13.50" thickBot="1" customHeight="1">
      <c r="A11" s="15"/>
      <c r="B11" s="15"/>
      <c r="C11" s="15"/>
      <c r="D11" s="5" t="s">
        <v>17</v>
      </c>
      <c r="E11" s="19">
        <v>2</v>
      </c>
      <c r="F11" s="20" t="s">
        <v>18</v>
      </c>
      <c r="G11" s="21">
        <f ca="1">ROUND(SUM(INDIRECT(ADDRESS(ROW()+(-1), COLUMN()+(1), 1)),INDIRECT(ADDRESS(ROW()+(-2), COLUMN()+(1), 1))), 2)</f>
        <v>3352.51</v>
      </c>
      <c r="H11" s="21">
        <f ca="1">ROUND(INDIRECT(ADDRESS(ROW()+(0), COLUMN()+(-3), 1))*INDIRECT(ADDRESS(ROW()+(0), COLUMN()+(-1), 1))/100, 2)</f>
        <v>67.05</v>
      </c>
    </row>
    <row r="12" spans="1:8" ht="13.50" thickBot="1" customHeight="1">
      <c r="A12" s="22"/>
      <c r="B12" s="22"/>
      <c r="C12" s="22"/>
      <c r="D12" s="23"/>
      <c r="E12" s="23"/>
      <c r="F12" s="24"/>
      <c r="G12" s="25" t="s">
        <v>19</v>
      </c>
      <c r="H12" s="26">
        <f ca="1">ROUND(SUM(INDIRECT(ADDRESS(ROW()+(-1), COLUMN()+(0), 1)),INDIRECT(ADDRESS(ROW()+(-2), COLUMN()+(0), 1)),INDIRECT(ADDRESS(ROW()+(-3), COLUMN()+(0), 1))), 2)</f>
        <v>3419.56</v>
      </c>
    </row>
  </sheetData>
  <mergeCells count="8">
    <mergeCell ref="A1:H1"/>
    <mergeCell ref="C3:H3"/>
    <mergeCell ref="A5:H5"/>
    <mergeCell ref="A8:C8"/>
    <mergeCell ref="A9:C9"/>
    <mergeCell ref="A10:C10"/>
    <mergeCell ref="A11:C11"/>
    <mergeCell ref="A12:C12"/>
  </mergeCells>
  <pageMargins left="0.147638" right="0.147638" top="0.206693" bottom="0.206693" header="0.0" footer="0.0"/>
  <pageSetup paperSize="9" orientation="portrait"/>
  <rowBreaks count="0" manualBreakCount="0">
    </rowBreaks>
</worksheet>
</file>