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<sst xmlns="http://schemas.openxmlformats.org/spreadsheetml/2006/main" count="27" uniqueCount="27">
  <si>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</si>
  <si>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BES020</t>
  </si>
  <si>
    <t xml:space="preserve">m²</t>
  </si>
  <si>
    <t xml:space="preserve">Imperméabilisation du terrain avec un film de polyéthylène.</t>
  </si>
  <si>
    <r>
      <rPr>
        <sz val="8.25"/>
        <color rgb="FF000000"/>
        <rFont val="Arial"/>
        <family val="2"/>
      </rPr>
      <t xml:space="preserve">Imperméabilisation du terrain avec feuille de polyéthylène haute densité (PEHD/HDPE) obtenue par un procédé de calandrage, de 1 mm d'épaisseur, couleur noire. Mise en place: avec des recouvrements directement sur le terrain fixée aux recouvrements et aux bords par soudure thermoplastique, dans une zone de travail ayant surface inférieure à 500 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</si>
  <si>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</si>
  <si>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</si>
  <si>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</si>
  <si>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</si>
  <si>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</si>
  <si>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</si>
  <si>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mt16png030a</t>
  </si>
  <si>
    <t xml:space="preserve">Feuille de polyéthylène haute densité (PEHD/HDPE) obtenue par un procédé de calandrage, de 1 mm d'épaisseur, couleur noire, 945 kg/m³ de densité, d'une teneur minimale en carbone de 2% et élongation à la rupture &gt;= 800%, avec résistance aux rayons UV et aux intempéries.</t>
  </si>
  <si>
    <t xml:space="preserve">m²</t>
  </si>
  <si>
    <t xml:space="preserve">mq08sol040</t>
  </si>
  <si>
    <t xml:space="preserve">Équipement et éléments auxiliaires pour soudure des matériaux thermoplastiques.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</si>
  <si>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</si>
  <si>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</si>
  <si>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</si>
  <si>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</si>
  <si>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</si>
  <si>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</si>
  <si>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</si>
  <si>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</si>
  <si>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</si>
  <si>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178,12F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</si>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</sst>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1.08</v>
      </c>
      <c r="F9" s="11" t="s">
        <v>13</v>
      </c>
      <c r="G9" s="13">
        <v>1479.87</v>
      </c>
      <c r="H9" s="13">
        <f ca="1">ROUND(INDIRECT(ADDRESS(ROW()+(0), COLUMN()+(-3), 1))*INDIRECT(ADDRESS(ROW()+(0), COLUMN()+(-1), 1)), 2)</f>
        <v>1598.26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0.176</v>
      </c>
      <c r="F10" s="16" t="s">
        <v>16</v>
      </c>
      <c r="G10" s="17">
        <v>7567.94</v>
      </c>
      <c r="H10" s="17">
        <f ca="1">ROUND(INDIRECT(ADDRESS(ROW()+(0), COLUMN()+(-3), 1))*INDIRECT(ADDRESS(ROW()+(0), COLUMN()+(-1), 1)), 2)</f>
        <v>1331.96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0.201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225.38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0.402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336.93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3492.53</v>
      </c>
      <c r="H13" s="24">
        <f ca="1">ROUND(INDIRECT(ADDRESS(ROW()+(0), COLUMN()+(-3), 1))*INDIRECT(ADDRESS(ROW()+(0), COLUMN()+(-1), 1))/100, 2)</f>
        <v>69.85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3562.38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