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<sst xmlns="http://schemas.openxmlformats.org/spreadsheetml/2006/main" count="27" uniqueCount="27">
  <si>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</si>
  <si>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BEB030</t>
  </si>
  <si>
    <t xml:space="preserve">m²</t>
  </si>
  <si>
    <t xml:space="preserve">Renfort d'imperméabilisation d'un bassin ou d'un canal, avec géomembrane.</t>
  </si>
  <si>
    <r>
      <rPr>
        <sz val="8.25"/>
        <color rgb="FF000000"/>
        <rFont val="Arial"/>
        <family val="2"/>
      </rPr>
      <t xml:space="preserve">Renfort ponctuel d'imperméabilisation de bassin ou de canal, d'eau non potable, avec 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placée avec des recouvrements, sans adhérer au support, sur mortier-colle amélioré, C2 E S1, avec temps ouvert allongé et grande déformabilité.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</si>
  <si>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</si>
  <si>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</si>
  <si>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</si>
  <si>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</si>
  <si>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</si>
  <si>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</si>
  <si>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mt09mcr250b</t>
  </si>
  <si>
    <t xml:space="preserve">Mortier-colle amélioré, C2 E S1, avec temps ouvert allongé et grande déformabilité, selon NF EN 12004, pour la fixation de recouvrements de géomembranes, composé de ciments spéciaux, granulats sélectionnés et résines synthétiques.</t>
  </si>
  <si>
    <t xml:space="preserve">kg</t>
  </si>
  <si>
    <t xml:space="preserve">mt15dag020a</t>
  </si>
  <si>
    <t xml:space="preserve">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fournie en rouleaux de 2,05 m de largeur et 150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</si>
  <si>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</si>
  <si>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</si>
  <si>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</si>
  <si>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</si>
  <si>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</si>
  <si>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</si>
  <si>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</si>
  <si>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</si>
  <si>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</si>
  <si>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504,63F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</si>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</sst>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2314.07</v>
      </c>
      <c r="H9" s="13">
        <f ca="1">ROUND(INDIRECT(ADDRESS(ROW()+(0), COLUMN()+(-3), 1))*INDIRECT(ADDRESS(ROW()+(0), COLUMN()+(-1), 1)), 2)</f>
        <v>1388.44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5622.27</v>
      </c>
      <c r="H10" s="17">
        <f ca="1">ROUND(INDIRECT(ADDRESS(ROW()+(0), COLUMN()+(-3), 1))*INDIRECT(ADDRESS(ROW()+(0), COLUMN()+(-1), 1)), 2)</f>
        <v>6184.5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1.507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1689.78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0.754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631.96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9894.68</v>
      </c>
      <c r="H13" s="24">
        <f ca="1">ROUND(INDIRECT(ADDRESS(ROW()+(0), COLUMN()+(-3), 1))*INDIRECT(ADDRESS(ROW()+(0), COLUMN()+(-1), 1))/100, 2)</f>
        <v>197.89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10092.6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