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<sst xmlns="http://schemas.openxmlformats.org/spreadsheetml/2006/main" count="45" uniqueCount="45">
  <si>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</si>
  <si>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AAB050</t>
  </si>
  <si>
    <t xml:space="preserve">U</t>
  </si>
  <si>
    <t xml:space="preserve">Regard de pompage préfabriqué, "EBARA".</t>
  </si>
  <si>
    <r>
      <rPr>
        <sz val="8.25"/>
        <color rgb="FF000000"/>
        <rFont val="Arial"/>
        <family val="2"/>
      </rPr>
      <t xml:space="preserve">Regard en polyéthylène haute densité, pour assainissement, modèle MINI RIGHT 75 MA "EBARA", de 51x43x63,5 cm, avec sortie normalisée de PVC de 50 mm, entrée de 100 mm, entrée supplémentaire, système d'ouverture avec couvercle pivotant pour les interventions sans démontage, couvercle étanche avec joint torique et une capacité de 100 litres,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 sur dallage en béton massif BCN: CPJ-CEM II/A 32,5 - TP - B 20 - 15/25 - E: 1 - NA - P 18-305 de 15 cm d'épaisseur,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 et conduite d'impulsion d'eaux usées réalisée avec tuyau en PVC pour 10 atm de pression avec extrémité évasée pour union collée. Comprend les accessoires, les liaisons et les pièces spéciales pour l'installation de la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</si>
  <si>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</si>
  <si>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</si>
  <si>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</si>
  <si>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</si>
  <si>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</si>
  <si>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</si>
  <si>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</si>
  <si>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</si>
  <si>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</si>
  <si>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mt11ape010a</t>
  </si>
  <si>
    <t xml:space="preserve">Regard en polyéthylène haute densité, pour assainissement, modèle MINI RIGHT 75 MA "EBARA", de 51x43x63,5 cm, avec sortie normalisée de PVC de 50 mm, entrée de 100 mm, entrée supplémentaire, système d'ouverture avec couvercle pivotant pour les interventions sans démontage, couvercle étanche avec joint torique et une capacité de 100 litres,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t>
  </si>
  <si>
    <t xml:space="preserve">U</t>
  </si>
  <si>
    <t xml:space="preserve">mt36bom050s</t>
  </si>
  <si>
    <t xml:space="preserve">Conduit d'impulsion des eaux usées réalisé avec tube en PVC pour pression de 10 atm, de 50 mm de diamètre, avec extrémité évasée, selon NF EN 1452.</t>
  </si>
  <si>
    <t xml:space="preserve">m</t>
  </si>
  <si>
    <t xml:space="preserve">mt36bom051s</t>
  </si>
  <si>
    <t xml:space="preserve">Répercussion, par m de tuyauterie, d'accessoires, d'assemblages et de pièces spéciales pour un tube en PVC pour pression de 10 atm, de 50 mm de diamètre.</t>
  </si>
  <si>
    <t xml:space="preserve">U</t>
  </si>
  <si>
    <t xml:space="preserve">mt37vre010f</t>
  </si>
  <si>
    <t xml:space="preserve">Clapet de non retour, avec filet GAS de 1 1/2", "EBARA".</t>
  </si>
  <si>
    <t xml:space="preserve">U</t>
  </si>
  <si>
    <t xml:space="preserve">mt37svc010l</t>
  </si>
  <si>
    <t xml:space="preserve">Vanne à opercule en laiton fondu, à visser, de 1 1/2".</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</si>
  <si>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</si>
  <si>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</si>
  <si>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</si>
  <si>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</si>
  <si>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</si>
  <si>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</si>
  <si>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</si>
  <si>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</si>
  <si>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</si>
  <si>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</si>
  <si>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</si>
  <si>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</si>
  <si>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</si>
  <si>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</si>
  <si>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</si>
  <si>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63.741,25F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</si>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</sst>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02.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0.114</v>
      </c>
      <c r="F9" s="11" t="s">
        <v>13</v>
      </c>
      <c r="G9" s="13">
        <v>57680.8</v>
      </c>
      <c r="H9" s="13">
        <f ca="1">ROUND(INDIRECT(ADDRESS(ROW()+(0), COLUMN()+(-3), 1))*INDIRECT(ADDRESS(ROW()+(0), COLUMN()+(-1), 1)), 2)</f>
        <v>6575.61</v>
      </c>
    </row>
    <row r="10" spans="1:8" ht="160.50" thickBot="1" customHeight="1">
      <c r="A10" s="14" t="s">
        <v>14</v>
      </c>
      <c r="B10" s="14"/>
      <c r="C10" s="14"/>
      <c r="D10" s="14" t="s">
        <v>15</v>
      </c>
      <c r="E10" s="15">
        <v>1</v>
      </c>
      <c r="F10" s="16" t="s">
        <v>16</v>
      </c>
      <c r="G10" s="17">
        <v>1.42601e+06</v>
      </c>
      <c r="H10" s="17">
        <f ca="1">ROUND(INDIRECT(ADDRESS(ROW()+(0), COLUMN()+(-3), 1))*INDIRECT(ADDRESS(ROW()+(0), COLUMN()+(-1), 1)), 2)</f>
        <v>1.42601e+06</v>
      </c>
    </row>
    <row r="11" spans="1:8" ht="24.00" thickBot="1" customHeight="1">
      <c r="A11" s="14" t="s">
        <v>17</v>
      </c>
      <c r="B11" s="14"/>
      <c r="C11" s="14"/>
      <c r="D11" s="14" t="s">
        <v>18</v>
      </c>
      <c r="E11" s="15">
        <v>2</v>
      </c>
      <c r="F11" s="16" t="s">
        <v>19</v>
      </c>
      <c r="G11" s="17">
        <v>3191.05</v>
      </c>
      <c r="H11" s="17">
        <f ca="1">ROUND(INDIRECT(ADDRESS(ROW()+(0), COLUMN()+(-3), 1))*INDIRECT(ADDRESS(ROW()+(0), COLUMN()+(-1), 1)), 2)</f>
        <v>6382.1</v>
      </c>
    </row>
    <row r="12" spans="1:8" ht="24.00" thickBot="1" customHeight="1">
      <c r="A12" s="14" t="s">
        <v>20</v>
      </c>
      <c r="B12" s="14"/>
      <c r="C12" s="14"/>
      <c r="D12" s="14" t="s">
        <v>21</v>
      </c>
      <c r="E12" s="15">
        <v>2</v>
      </c>
      <c r="F12" s="16" t="s">
        <v>22</v>
      </c>
      <c r="G12" s="17">
        <v>956.94</v>
      </c>
      <c r="H12" s="17">
        <f ca="1">ROUND(INDIRECT(ADDRESS(ROW()+(0), COLUMN()+(-3), 1))*INDIRECT(ADDRESS(ROW()+(0), COLUMN()+(-1), 1)), 2)</f>
        <v>1913.88</v>
      </c>
    </row>
    <row r="13" spans="1:8" ht="13.50" thickBot="1" customHeight="1">
      <c r="A13" s="14" t="s">
        <v>23</v>
      </c>
      <c r="B13" s="14"/>
      <c r="C13" s="14"/>
      <c r="D13" s="14" t="s">
        <v>24</v>
      </c>
      <c r="E13" s="15">
        <v>1</v>
      </c>
      <c r="F13" s="16" t="s">
        <v>25</v>
      </c>
      <c r="G13" s="17">
        <v>99553.3</v>
      </c>
      <c r="H13" s="17">
        <f ca="1">ROUND(INDIRECT(ADDRESS(ROW()+(0), COLUMN()+(-3), 1))*INDIRECT(ADDRESS(ROW()+(0), COLUMN()+(-1), 1)), 2)</f>
        <v>99553.3</v>
      </c>
    </row>
    <row r="14" spans="1:8" ht="13.50" thickBot="1" customHeight="1">
      <c r="A14" s="14" t="s">
        <v>26</v>
      </c>
      <c r="B14" s="14"/>
      <c r="C14" s="14"/>
      <c r="D14" s="14" t="s">
        <v>27</v>
      </c>
      <c r="E14" s="15">
        <v>1</v>
      </c>
      <c r="F14" s="16" t="s">
        <v>28</v>
      </c>
      <c r="G14" s="17">
        <v>17838</v>
      </c>
      <c r="H14" s="17">
        <f ca="1">ROUND(INDIRECT(ADDRESS(ROW()+(0), COLUMN()+(-3), 1))*INDIRECT(ADDRESS(ROW()+(0), COLUMN()+(-1), 1)), 2)</f>
        <v>17838</v>
      </c>
    </row>
    <row r="15" spans="1:8" ht="13.50" thickBot="1" customHeight="1">
      <c r="A15" s="14" t="s">
        <v>29</v>
      </c>
      <c r="B15" s="14"/>
      <c r="C15" s="14"/>
      <c r="D15" s="14" t="s">
        <v>30</v>
      </c>
      <c r="E15" s="15">
        <v>1.206</v>
      </c>
      <c r="F15" s="16" t="s">
        <v>31</v>
      </c>
      <c r="G15" s="17">
        <v>1121.29</v>
      </c>
      <c r="H15" s="17">
        <f ca="1">ROUND(INDIRECT(ADDRESS(ROW()+(0), COLUMN()+(-3), 1))*INDIRECT(ADDRESS(ROW()+(0), COLUMN()+(-1), 1)), 2)</f>
        <v>1352.28</v>
      </c>
    </row>
    <row r="16" spans="1:8" ht="13.50" thickBot="1" customHeight="1">
      <c r="A16" s="14" t="s">
        <v>32</v>
      </c>
      <c r="B16" s="14"/>
      <c r="C16" s="14"/>
      <c r="D16" s="14" t="s">
        <v>33</v>
      </c>
      <c r="E16" s="15">
        <v>1.092</v>
      </c>
      <c r="F16" s="16" t="s">
        <v>34</v>
      </c>
      <c r="G16" s="17">
        <v>807.54</v>
      </c>
      <c r="H16" s="17">
        <f ca="1">ROUND(INDIRECT(ADDRESS(ROW()+(0), COLUMN()+(-3), 1))*INDIRECT(ADDRESS(ROW()+(0), COLUMN()+(-1), 1)), 2)</f>
        <v>881.83</v>
      </c>
    </row>
    <row r="17" spans="1:8" ht="13.50" thickBot="1" customHeight="1">
      <c r="A17" s="14" t="s">
        <v>35</v>
      </c>
      <c r="B17" s="14"/>
      <c r="C17" s="14"/>
      <c r="D17" s="14" t="s">
        <v>36</v>
      </c>
      <c r="E17" s="15">
        <v>1.06</v>
      </c>
      <c r="F17" s="16" t="s">
        <v>37</v>
      </c>
      <c r="G17" s="17">
        <v>1152.36</v>
      </c>
      <c r="H17" s="17">
        <f ca="1">ROUND(INDIRECT(ADDRESS(ROW()+(0), COLUMN()+(-3), 1))*INDIRECT(ADDRESS(ROW()+(0), COLUMN()+(-1), 1)), 2)</f>
        <v>1221.5</v>
      </c>
    </row>
    <row r="18" spans="1:8" ht="13.50" thickBot="1" customHeight="1">
      <c r="A18" s="14" t="s">
        <v>38</v>
      </c>
      <c r="B18" s="14"/>
      <c r="C18" s="14"/>
      <c r="D18" s="18" t="s">
        <v>39</v>
      </c>
      <c r="E18" s="19">
        <v>0.484</v>
      </c>
      <c r="F18" s="20" t="s">
        <v>40</v>
      </c>
      <c r="G18" s="21">
        <v>1152.36</v>
      </c>
      <c r="H18" s="21">
        <f ca="1">ROUND(INDIRECT(ADDRESS(ROW()+(0), COLUMN()+(-3), 1))*INDIRECT(ADDRESS(ROW()+(0), COLUMN()+(-1), 1)), 2)</f>
        <v>557.74</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1.56229e+06</v>
      </c>
      <c r="H19" s="24">
        <f ca="1">ROUND(INDIRECT(ADDRESS(ROW()+(0), COLUMN()+(-3), 1))*INDIRECT(ADDRESS(ROW()+(0), COLUMN()+(-1), 1))/100, 2)</f>
        <v>31245.7</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1.59353e+06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