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<sst xmlns="http://schemas.openxmlformats.org/spreadsheetml/2006/main" count="36" uniqueCount="36">
  <si>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</si>
  <si>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TVK130</t>
  </si>
  <si>
    <t xml:space="preserve">U</t>
  </si>
  <si>
    <t xml:space="preserve">Unité intérieure d'air conditionné avec distribution par gaine rectangulaire, pour système VRV-IV, pour gaz R-410A.</t>
  </si>
  <si>
    <r>
      <rPr>
        <sz val="8.25"/>
        <color rgb="FF000000"/>
        <rFont val="Arial"/>
        <family val="2"/>
      </rPr>
      <t xml:space="preserve">Unité intérieure d'air conditionné, pour système VRV-IV (Volume de Réfrigérant Variable), de plafond sans carrosserie, modèle FXSQ15A "DAIKIN", pour gaz R-410A, alimentation monophasée (230V/50Hz), puissance frigorifique nominale 1,7 kW (température de bulbe sec de l'air intérieur 27°C, température de bulbe humide de l'air intérieur 19°C, température de bulbe sec de l'air extérieur 35°C), puissance calorifique nominale 1,9 kW (température de bulbe sec de l'air intérieur 20°C, température de bulbe sec de l'air extérieur 7°C), consommation électrique nominale en refroidissement 41 W, consommation électrique nominale en chauffage 37 W, pression sonore à faible vitesse 28 dBA, débit d'air à vitesse élevée 7,5 m³/min, de 245x550x800 mm, poids 23,5 kg, avec ventilateur avec régulation Inverter (la pression statique du ventilateur est automatiquement ajustée à la perte de charge réelle dans les conduits) et pression statique disponible de 30 à 150 Pa, détendeur électronique, pompe de drainage, aspiration d'air arrière ou inférieur, bloc de terminaux F1-F2 pour câble de 2 rangées de transmission et contrôle (bus D-III Net) à unité extérieur, contrôle par microprocesseur et filtre d'air de succion. Régulation: contrôle à distance multifonction, modèle Madoka BRC1H52W. Comprend les éléments pour la suspension au plafond. Le prix ne comprend ni la canalisation ni le câblage électrique d'alimentation.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</si>
  <si>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</si>
  <si>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</si>
  <si>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</si>
  <si>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</si>
  <si>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</si>
  <si>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</si>
  <si>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mt42dai120a</t>
  </si>
  <si>
    <t xml:space="preserve">Unité intérieure d'air conditionné, pour système VRV-IV (Volume de Réfrigérant Variable), de plafond sans carrosserie, modèle FXSQ15A "DAIKIN", pour gaz R-410A, alimentation monophasée (230V/50Hz), puissance frigorifique nominale 1,7 kW (température de bulbe sec de l'air intérieur 27°C, température de bulbe humide de l'air intérieur 19°C, température de bulbe sec de l'air extérieur 35°C), puissance calorifique nominale 1,9 kW (température de bulbe sec de l'air intérieur 20°C, température de bulbe sec de l'air extérieur 7°C), consommation électrique nominale en refroidissement 41 W, consommation électrique nominale en chauffage 37 W, pression sonore à faible vitesse 28 dBA, débit d'air à vitesse élevée 7,5 m³/min, de 245x550x800 mm, poids 23,5 kg, avec ventilateur avec régulation Inverter (la pression statique du ventilateur est automatiquement ajustée à la perte de charge réelle dans les conduits) et pression statique disponible de 30 à 150 Pa, détendeur électronique, pompe de drainage, aspiration d'air arrière ou inférieur, bloc de terminaux F1-F2 pour câble de 2 rangées de transmission et contrôle (bus D-III Net) à unité extérieur, contrôle par microprocesseur et filtre d'air de succion.</t>
  </si>
  <si>
    <t xml:space="preserve">U</t>
  </si>
  <si>
    <t xml:space="preserve">mt42www090</t>
  </si>
  <si>
    <t xml:space="preserve">Kit de support pour la suspension du plafond, constitué de quatre tiges filetées en acier galvanisé, avec leurs chevilles, écrous et rondelles correspondants.</t>
  </si>
  <si>
    <t xml:space="preserve">U</t>
  </si>
  <si>
    <t xml:space="preserve">mt42dai508a</t>
  </si>
  <si>
    <t xml:space="preserve">Contrôle à distance multifonction, modèle Madoka BRC1H52W "DAIKIN", couleur blanche, avec programmation hebdomadaire, possibilité de sélectionner le mode standard ou le mode simplifié pour les hôtels, fonction marche/arrêt, changement de mode de fonctionnement, limitation de la température de consigne, sélection de la vitesse du ventilateur et fonctions avancées à l'aide de l'App pour smartphone avec connectivité Bluetooth Low Energy (BLE).</t>
  </si>
  <si>
    <t xml:space="preserve">U</t>
  </si>
  <si>
    <t xml:space="preserve">mt35aia090aa</t>
  </si>
  <si>
    <t xml:space="preserve">Tube rigide en PVC, branchable, courbable à chaud, de couleur noire, de 16 mm de diamètre nominal, pour climatisation fixe en surface. Résistance à la compression 1250 N, résistance à l'impact 2 joules, température de travail -5°C jusqu'à 60°C, avec degré de protection IP547 selon NF EN 60529, propriétés électriques: isolant, non propagateur de la flamme. Selon NF EN 61386-1 et NF EN 61386-22. Comprend les colliers, les éléments de fixation et les accessoires (courbes, manchons, tés, coudes et courbes flexibles).</t>
  </si>
  <si>
    <t xml:space="preserve">m</t>
  </si>
  <si>
    <t xml:space="preserve">mt42dai900</t>
  </si>
  <si>
    <t xml:space="preserve">Câble bus à 2 fils, de 0,5 mm² de section par fil</t>
  </si>
  <si>
    <t xml:space="preserve">m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</si>
  <si>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</si>
  <si>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</si>
  <si>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</si>
  <si>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</si>
  <si>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</si>
  <si>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</si>
  <si>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</si>
  <si>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</si>
  <si>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365.190,87F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</si>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</sst>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4.80" customWidth="1"/>
    <col min="4" max="4" width="8.16" customWidth="1"/>
    <col min="5" max="5" width="5.44" customWidth="1"/>
    <col min="6" max="6" width="14.96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60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1.48408e+06</v>
      </c>
      <c r="G9" s="13">
        <f ca="1">ROUND(INDIRECT(ADDRESS(ROW()+(0), COLUMN()+(-3), 1))*INDIRECT(ADDRESS(ROW()+(0), COLUMN()+(-1), 1)), 2)</f>
        <v>1.48408e+06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20279.4</v>
      </c>
      <c r="G10" s="17">
        <f ca="1">ROUND(INDIRECT(ADDRESS(ROW()+(0), COLUMN()+(-3), 1))*INDIRECT(ADDRESS(ROW()+(0), COLUMN()+(-1), 1)), 2)</f>
        <v>20279.4</v>
      </c>
    </row>
    <row r="11" spans="1:7" ht="66.0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192654</v>
      </c>
      <c r="G11" s="17">
        <f ca="1">ROUND(INDIRECT(ADDRESS(ROW()+(0), COLUMN()+(-3), 1))*INDIRECT(ADDRESS(ROW()+(0), COLUMN()+(-1), 1)), 2)</f>
        <v>192654</v>
      </c>
    </row>
    <row r="12" spans="1:7" ht="66.00" thickBot="1" customHeight="1">
      <c r="A12" s="14" t="s">
        <v>20</v>
      </c>
      <c r="B12" s="14"/>
      <c r="C12" s="14" t="s">
        <v>21</v>
      </c>
      <c r="D12" s="15">
        <v>3</v>
      </c>
      <c r="E12" s="16" t="s">
        <v>22</v>
      </c>
      <c r="F12" s="17">
        <v>1135.55</v>
      </c>
      <c r="G12" s="17">
        <f ca="1">ROUND(INDIRECT(ADDRESS(ROW()+(0), COLUMN()+(-3), 1))*INDIRECT(ADDRESS(ROW()+(0), COLUMN()+(-1), 1)), 2)</f>
        <v>3406.65</v>
      </c>
    </row>
    <row r="13" spans="1:7" ht="13.50" thickBot="1" customHeight="1">
      <c r="A13" s="14" t="s">
        <v>23</v>
      </c>
      <c r="B13" s="14"/>
      <c r="C13" s="14" t="s">
        <v>24</v>
      </c>
      <c r="D13" s="15">
        <v>3</v>
      </c>
      <c r="E13" s="16" t="s">
        <v>25</v>
      </c>
      <c r="F13" s="17">
        <v>737.43</v>
      </c>
      <c r="G13" s="17">
        <f ca="1">ROUND(INDIRECT(ADDRESS(ROW()+(0), COLUMN()+(-3), 1))*INDIRECT(ADDRESS(ROW()+(0), COLUMN()+(-1), 1)), 2)</f>
        <v>2212.29</v>
      </c>
    </row>
    <row r="14" spans="1:7" ht="13.50" thickBot="1" customHeight="1">
      <c r="A14" s="14" t="s">
        <v>26</v>
      </c>
      <c r="B14" s="14"/>
      <c r="C14" s="14" t="s">
        <v>27</v>
      </c>
      <c r="D14" s="15">
        <v>1.142</v>
      </c>
      <c r="E14" s="16" t="s">
        <v>28</v>
      </c>
      <c r="F14" s="17">
        <v>1152.36</v>
      </c>
      <c r="G14" s="17">
        <f ca="1">ROUND(INDIRECT(ADDRESS(ROW()+(0), COLUMN()+(-3), 1))*INDIRECT(ADDRESS(ROW()+(0), COLUMN()+(-1), 1)), 2)</f>
        <v>1316</v>
      </c>
    </row>
    <row r="15" spans="1:7" ht="13.50" thickBot="1" customHeight="1">
      <c r="A15" s="14" t="s">
        <v>29</v>
      </c>
      <c r="B15" s="14"/>
      <c r="C15" s="18" t="s">
        <v>30</v>
      </c>
      <c r="D15" s="19">
        <v>1.142</v>
      </c>
      <c r="E15" s="20" t="s">
        <v>31</v>
      </c>
      <c r="F15" s="21">
        <v>836.62</v>
      </c>
      <c r="G15" s="21">
        <f ca="1">ROUND(INDIRECT(ADDRESS(ROW()+(0), COLUMN()+(-3), 1))*INDIRECT(ADDRESS(ROW()+(0), COLUMN()+(-1), 1)), 2)</f>
        <v>955.42</v>
      </c>
    </row>
    <row r="16" spans="1:7" ht="13.50" thickBot="1" customHeight="1">
      <c r="A16" s="18"/>
      <c r="B16" s="18"/>
      <c r="C16" s="5" t="s">
        <v>32</v>
      </c>
      <c r="D16" s="22">
        <v>2</v>
      </c>
      <c r="E16" s="23" t="s">
        <v>33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1.70491e+06</v>
      </c>
      <c r="G16" s="24">
        <f ca="1">ROUND(INDIRECT(ADDRESS(ROW()+(0), COLUMN()+(-3), 1))*INDIRECT(ADDRESS(ROW()+(0), COLUMN()+(-1), 1))/100, 2)</f>
        <v>34098.1</v>
      </c>
    </row>
    <row r="17" spans="1:7" ht="13.50" thickBot="1" customHeight="1">
      <c r="A17" s="25" t="s">
        <v>34</v>
      </c>
      <c r="B17" s="25"/>
      <c r="C17" s="26"/>
      <c r="D17" s="26"/>
      <c r="E17" s="27"/>
      <c r="F17" s="25" t="s">
        <v>35</v>
      </c>
      <c r="G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1.739e+06</v>
      </c>
    </row>
  </sheetData>
  <mergeCells count="13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147638" right="0.147638" top="0.206693" bottom="0.206693" header="0.0" footer="0.0"/>
  <pageSetup paperSize="9" orientation="portrait"/>
  <rowBreaks count="0" manualBreakCount="0">
    </rowBreaks>
</worksheet>
</file>