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<sst xmlns="http://schemas.openxmlformats.org/spreadsheetml/2006/main" count="26" uniqueCount="26">
  <si>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</si>
  <si>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TXP140</t>
  </si>
  <si>
    <t xml:space="preserve">m</t>
  </si>
  <si>
    <t xml:space="preserve">Découpe dans une structure en béton, via un équipement de découpe avec fil diamanté.</t>
  </si>
  <si>
    <r>
      <rPr>
        <sz val="8.25"/>
        <color rgb="FF000000"/>
        <rFont val="Arial"/>
        <family val="2"/>
      </rPr>
      <t xml:space="preserve">Découpe par voie humide dans un élément en béton armé, jusqu'à une épaisseur maximale de 80 cm, sans percussion ni vibration, réalisée avec équipement de découpe avec fil diamanté. Le prix comprend la réalisation de trous avec une perforeuse pour passer le fil.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</si>
  <si>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</si>
  <si>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</si>
  <si>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</si>
  <si>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</si>
  <si>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</si>
  <si>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</si>
  <si>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mq05per010</t>
  </si>
  <si>
    <t xml:space="preserve">Perforeuse avec couronne diamantée et support, par voie humide.</t>
  </si>
  <si>
    <t xml:space="preserve">h</t>
  </si>
  <si>
    <t xml:space="preserve">mq06cor015a</t>
  </si>
  <si>
    <t xml:space="preserve">Équipement pour découpe d'éléments en béton, avec fil diamanté, par voie humide.</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</si>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</sst>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0.38" customWidth="1"/>
    <col min="4" max="4" width="9.52" customWidth="1"/>
    <col min="5" max="5" width="6.80" customWidth="1"/>
    <col min="6" max="6" width="16.32" customWidth="1"/>
    <col min="7" max="7" width="11.9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13573.1</v>
      </c>
      <c r="G9" s="13">
        <f ca="1">ROUND(INDIRECT(ADDRESS(ROW()+(0), COLUMN()+(-3), 1))*INDIRECT(ADDRESS(ROW()+(0), COLUMN()+(-1), 1)), 2)</f>
        <v>13573.1</v>
      </c>
    </row>
    <row r="10" spans="1:7" ht="13.50" thickBot="1" customHeight="1">
      <c r="A10" s="14" t="s">
        <v>14</v>
      </c>
      <c r="B10" s="14"/>
      <c r="C10" s="14" t="s">
        <v>15</v>
      </c>
      <c r="D10" s="15">
        <v>4</v>
      </c>
      <c r="E10" s="16" t="s">
        <v>16</v>
      </c>
      <c r="F10" s="17">
        <v>30539.4</v>
      </c>
      <c r="G10" s="17">
        <f ca="1">ROUND(INDIRECT(ADDRESS(ROW()+(0), COLUMN()+(-3), 1))*INDIRECT(ADDRESS(ROW()+(0), COLUMN()+(-1), 1)), 2)</f>
        <v>122158</v>
      </c>
    </row>
    <row r="11" spans="1:7" ht="13.50" thickBot="1" customHeight="1">
      <c r="A11" s="14" t="s">
        <v>17</v>
      </c>
      <c r="B11" s="14"/>
      <c r="C11" s="14" t="s">
        <v>18</v>
      </c>
      <c r="D11" s="15">
        <v>4.567</v>
      </c>
      <c r="E11" s="16" t="s">
        <v>19</v>
      </c>
      <c r="F11" s="17">
        <v>1121.29</v>
      </c>
      <c r="G11" s="17">
        <f ca="1">ROUND(INDIRECT(ADDRESS(ROW()+(0), COLUMN()+(-3), 1))*INDIRECT(ADDRESS(ROW()+(0), COLUMN()+(-1), 1)), 2)</f>
        <v>5120.93</v>
      </c>
    </row>
    <row r="12" spans="1:7" ht="13.50" thickBot="1" customHeight="1">
      <c r="A12" s="14" t="s">
        <v>20</v>
      </c>
      <c r="B12" s="14"/>
      <c r="C12" s="18" t="s">
        <v>21</v>
      </c>
      <c r="D12" s="19">
        <v>5.708</v>
      </c>
      <c r="E12" s="20" t="s">
        <v>22</v>
      </c>
      <c r="F12" s="21">
        <v>838.14</v>
      </c>
      <c r="G12" s="21">
        <f ca="1">ROUND(INDIRECT(ADDRESS(ROW()+(0), COLUMN()+(-3), 1))*INDIRECT(ADDRESS(ROW()+(0), COLUMN()+(-1), 1)), 2)</f>
        <v>4784.1</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145636</v>
      </c>
      <c r="G13" s="24">
        <f ca="1">ROUND(INDIRECT(ADDRESS(ROW()+(0), COLUMN()+(-3), 1))*INDIRECT(ADDRESS(ROW()+(0), COLUMN()+(-1), 1))/100, 2)</f>
        <v>2912.71</v>
      </c>
    </row>
    <row r="14" spans="1:7" ht="13.50" thickBot="1" customHeight="1">
      <c r="A14" s="25"/>
      <c r="B14" s="25"/>
      <c r="C14" s="26"/>
      <c r="D14" s="26"/>
      <c r="E14" s="27"/>
      <c r="F14" s="28" t="s">
        <v>25</v>
      </c>
      <c r="G14" s="29">
        <f ca="1">ROUND(SUM(INDIRECT(ADDRESS(ROW()+(-1), COLUMN()+(0), 1)),INDIRECT(ADDRESS(ROW()+(-2), COLUMN()+(0), 1)),INDIRECT(ADDRESS(ROW()+(-3), COLUMN()+(0), 1)),INDIRECT(ADDRESS(ROW()+(-4), COLUMN()+(0), 1)),INDIRECT(ADDRESS(ROW()+(-5), COLUMN()+(0), 1))), 2)</f>
        <v>148548</v>
      </c>
    </row>
  </sheetData>
  <mergeCells count="10">
    <mergeCell ref="A1:G1"/>
    <mergeCell ref="C3:G3"/>
    <mergeCell ref="A5:G5"/>
    <mergeCell ref="A8:B8"/>
    <mergeCell ref="A9:B9"/>
    <mergeCell ref="A10:B10"/>
    <mergeCell ref="A11:B11"/>
    <mergeCell ref="A12:B12"/>
    <mergeCell ref="A13:B13"/>
    <mergeCell ref="A14:B14"/>
  </mergeCells>
  <pageMargins left="0.147638" right="0.147638" top="0.206693" bottom="0.206693" header="0.0" footer="0.0"/>
  <pageSetup paperSize="9" orientation="portrait"/>
  <rowBreaks count="0" manualBreakCount="0">
    </rowBreaks>
</worksheet>
</file>