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<sst xmlns="http://schemas.openxmlformats.org/spreadsheetml/2006/main" count="24" uniqueCount="24">
  <si>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</si>
  <si>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TVK060</t>
  </si>
  <si>
    <t xml:space="preserve">U</t>
  </si>
  <si>
    <t xml:space="preserve">Unité extérieure d'air conditionné, pour système VRV-5, pour gaz R-32.</t>
  </si>
  <si>
    <r>
      <rPr>
        <sz val="8.25"/>
        <color rgb="FF000000"/>
        <rFont val="Arial"/>
        <family val="2"/>
      </rPr>
      <t xml:space="preserve">Unité extérieure pour système VRV-5 (Volume de Réfrigérant Variable), pour gaz R-32, pompe à chaleur, modèle RXYSA4AV1 "DAIKIN", avec température de réfrigérant variable pour l'amélioration de l'efficacité saisonnière, alimentation monophasée (230V/50Hz), puissance frigorifique nominale 12,1 kW (température de bulbe humide de l'air intérieur 19°C, température de bulbe sec de l'air extérieur 35°C), SEER 8,2, intervalle de fonctionnement de température de bulbe sec de l'air extérieur en refroidissement de -5 à 46°C, puissance calorifique nominale 14,2 kW (température de bulbe sec de l'air intérieur 20°C, température de bulbe humide de l'air extérieur 6°C), SCOP 5,1, intervalle de fonctionnement de température de bulbe sec de l'air extérieur en chauffage de -20 à 16°C, connectibilité d'au maximum 13 unités intérieures avec un pourcentage de capacité minimum de 50% et maximum de 130%, contrôle par microprocesseur, compresseur swing, avec contrôle Inverter, 870x1100x460 mm, poids 103 kg, pression sonore 49 dBA, débit d'air 89 m³/min, longueur totale maximale d'une tuyauterie frigorifique 300 m, longueur maximale entre l'unité extérieure et l'unité intérieure la plus éloignée 120 m (150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traitement anticorrosif spécial de l'échangeur de chaleur, fonction de récupération de réfrigérant, charge automatique additionnelle de réfrigérant, test automatique de fonctionnement et ajustement de limitation de consommation d'énergie (fonction I-Demand). Le prix ne comprend les éléments antivibratoires de sol,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</si>
  <si>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</si>
  <si>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</si>
  <si>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</si>
  <si>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</si>
  <si>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</si>
  <si>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</si>
  <si>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mt42dai061a</t>
  </si>
  <si>
    <t xml:space="preserve">Unité extérieure pour système VRV-5 (Volume de Réfrigérant Variable), pour gaz R-32, pompe à chaleur, modèle RXYSA4AV1 "DAIKIN", avec température de réfrigérant variable pour l'amélioration de l'efficacité saisonnière, alimentation monophasée (230V/50Hz), puissance frigorifique nominale 12,1 kW (température de bulbe humide de l'air intérieur 19°C, température de bulbe sec de l'air extérieur 35°C), SEER 8,2, intervalle de fonctionnement de température de bulbe sec de l'air extérieur en refroidissement de -5 à 46°C, puissance calorifique nominale 14,2 kW (température de bulbe sec de l'air intérieur 20°C, température de bulbe humide de l'air extérieur 6°C), SCOP 5,1, intervalle de fonctionnement de température de bulbe sec de l'air extérieur en chauffage de -20 à 16°C, connectibilité d'au maximum 13 unités intérieures avec un pourcentage de capacité minimum de 50% et maximum de 130%, contrôle par microprocesseur, compresseur swing, avec contrôle Inverter, 870x1100x460 mm, poids 103 kg, pression sonore 49 dBA, débit d'air 89 m³/min, longueur totale maximale d'une tuyauterie frigorifique 300 m, longueur maximale entre l'unité extérieure et l'unité intérieure la plus éloignée 120 m (150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traitement anticorrosif spécial de l'échangeur de chaleur, fonction de récupération de réfrigérant, charge automatique additionnelle de réfrigérant, test automatique de fonctionnement et ajustement de limitation de consommation d'énergie (fonction I-Demand).</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</si>
  <si>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</si>
  <si>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</si>
  <si>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</si>
  <si>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</si>
  <si>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</si>
  <si>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</si>
  <si>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</si>
  <si>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</si>
  <si>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</si>
  <si>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1.835.849,89F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</si>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</sst>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4.80"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50.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34.00" thickBot="1" customHeight="1">
      <c r="A9" s="7" t="s">
        <v>11</v>
      </c>
      <c r="B9" s="7"/>
      <c r="C9" s="7" t="s">
        <v>12</v>
      </c>
      <c r="D9" s="7"/>
      <c r="E9" s="9">
        <v>1</v>
      </c>
      <c r="F9" s="11" t="s">
        <v>13</v>
      </c>
      <c r="G9" s="13">
        <v>6.86088e+06</v>
      </c>
      <c r="H9" s="13">
        <f ca="1">ROUND(INDIRECT(ADDRESS(ROW()+(0), COLUMN()+(-3), 1))*INDIRECT(ADDRESS(ROW()+(0), COLUMN()+(-1), 1)), 2)</f>
        <v>6.86088e+06</v>
      </c>
    </row>
    <row r="10" spans="1:8" ht="13.50" thickBot="1" customHeight="1">
      <c r="A10" s="14" t="s">
        <v>14</v>
      </c>
      <c r="B10" s="14"/>
      <c r="C10" s="14" t="s">
        <v>15</v>
      </c>
      <c r="D10" s="14"/>
      <c r="E10" s="15">
        <v>4.416</v>
      </c>
      <c r="F10" s="16" t="s">
        <v>16</v>
      </c>
      <c r="G10" s="17">
        <v>1152.36</v>
      </c>
      <c r="H10" s="17">
        <f ca="1">ROUND(INDIRECT(ADDRESS(ROW()+(0), COLUMN()+(-3), 1))*INDIRECT(ADDRESS(ROW()+(0), COLUMN()+(-1), 1)), 2)</f>
        <v>5088.82</v>
      </c>
    </row>
    <row r="11" spans="1:8" ht="13.50" thickBot="1" customHeight="1">
      <c r="A11" s="14" t="s">
        <v>17</v>
      </c>
      <c r="B11" s="14"/>
      <c r="C11" s="18" t="s">
        <v>18</v>
      </c>
      <c r="D11" s="18"/>
      <c r="E11" s="19">
        <v>4.416</v>
      </c>
      <c r="F11" s="20" t="s">
        <v>19</v>
      </c>
      <c r="G11" s="21">
        <v>836.62</v>
      </c>
      <c r="H11" s="21">
        <f ca="1">ROUND(INDIRECT(ADDRESS(ROW()+(0), COLUMN()+(-3), 1))*INDIRECT(ADDRESS(ROW()+(0), COLUMN()+(-1), 1)), 2)</f>
        <v>3694.51</v>
      </c>
    </row>
    <row r="12" spans="1:8" ht="13.50" thickBot="1" customHeight="1">
      <c r="A12" s="18"/>
      <c r="B12" s="18"/>
      <c r="C12" s="5" t="s">
        <v>20</v>
      </c>
      <c r="D12" s="5"/>
      <c r="E12" s="22">
        <v>2</v>
      </c>
      <c r="F12" s="23" t="s">
        <v>21</v>
      </c>
      <c r="G12" s="24">
        <f ca="1">ROUND(SUM(INDIRECT(ADDRESS(ROW()+(-1), COLUMN()+(1), 1)),INDIRECT(ADDRESS(ROW()+(-2), COLUMN()+(1), 1)),INDIRECT(ADDRESS(ROW()+(-3), COLUMN()+(1), 1))), 2)</f>
        <v>6.86967e+06</v>
      </c>
      <c r="H12" s="24">
        <f ca="1">ROUND(INDIRECT(ADDRESS(ROW()+(0), COLUMN()+(-3), 1))*INDIRECT(ADDRESS(ROW()+(0), COLUMN()+(-1), 1))/100, 2)</f>
        <v>137393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7.00706e+06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