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<sst xmlns="http://schemas.openxmlformats.org/spreadsheetml/2006/main" count="24" uniqueCount="24">
  <si>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</si>
  <si>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</si>
  <si>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</si>
  <si>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</si>
  <si>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 ventilation en exécution ronde adéquate pour extraction, de 100 mm de diamètre, avec régulation d'air par rotation du disque central, constituée d'un anneau extérieur avec joint périphérique, partie frontale en plaque d'acier peinte avec poudre électrostatique, axe central fileté, écrou en acier galvanisé, cadre de montage en tôle galvanisée.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</si>
  <si>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</si>
  <si>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</si>
  <si>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</si>
  <si>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</si>
  <si>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</si>
  <si>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</si>
  <si>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mt42trx350a</t>
  </si>
  <si>
    <t xml:space="preserve">Bouche de ventilation en exécution ronde adéquate pour extraction, de 100 mm de diamètre, avec régulation d'air par rotation du disque central, constituée d'un anneau extérieur avec joint périphérique, partie frontale en plaque d'acier peinte avec poudre électrostatique, axe central fileté, écrou en acier galvanisé, cadre de montage en tôle galvanisée.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</si>
  <si>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</si>
  <si>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</si>
  <si>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</si>
  <si>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</si>
  <si>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</si>
  <si>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</si>
  <si>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</si>
  <si>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</si>
  <si>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</si>
  <si>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5.295,28F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</si>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</sst>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30197.8</v>
      </c>
      <c r="H9" s="13">
        <f ca="1">ROUND(INDIRECT(ADDRESS(ROW()+(0), COLUMN()+(-3), 1))*INDIRECT(ADDRESS(ROW()+(0), COLUMN()+(-1), 1)), 2)</f>
        <v>30197.8</v>
      </c>
    </row>
    <row r="10" spans="1:8" ht="13.50" thickBot="1" customHeight="1">
      <c r="A10" s="14" t="s">
        <v>14</v>
      </c>
      <c r="B10" s="14"/>
      <c r="C10" s="14" t="s">
        <v>15</v>
      </c>
      <c r="D10" s="14"/>
      <c r="E10" s="15">
        <v>0.171</v>
      </c>
      <c r="F10" s="16" t="s">
        <v>16</v>
      </c>
      <c r="G10" s="17">
        <v>1152.36</v>
      </c>
      <c r="H10" s="17">
        <f ca="1">ROUND(INDIRECT(ADDRESS(ROW()+(0), COLUMN()+(-3), 1))*INDIRECT(ADDRESS(ROW()+(0), COLUMN()+(-1), 1)), 2)</f>
        <v>197.05</v>
      </c>
    </row>
    <row r="11" spans="1:8" ht="13.50" thickBot="1" customHeight="1">
      <c r="A11" s="14" t="s">
        <v>17</v>
      </c>
      <c r="B11" s="14"/>
      <c r="C11" s="18" t="s">
        <v>18</v>
      </c>
      <c r="D11" s="18"/>
      <c r="E11" s="19">
        <v>0.171</v>
      </c>
      <c r="F11" s="20" t="s">
        <v>19</v>
      </c>
      <c r="G11" s="21">
        <v>836.62</v>
      </c>
      <c r="H11" s="21">
        <f ca="1">ROUND(INDIRECT(ADDRESS(ROW()+(0), COLUMN()+(-3), 1))*INDIRECT(ADDRESS(ROW()+(0), COLUMN()+(-1), 1)), 2)</f>
        <v>143.06</v>
      </c>
    </row>
    <row r="12" spans="1:8" ht="13.50" thickBot="1" customHeight="1">
      <c r="A12" s="18"/>
      <c r="B12" s="18"/>
      <c r="C12" s="5" t="s">
        <v>20</v>
      </c>
      <c r="D12" s="5"/>
      <c r="E12" s="22">
        <v>2</v>
      </c>
      <c r="F12" s="23" t="s">
        <v>21</v>
      </c>
      <c r="G12" s="24">
        <f ca="1">ROUND(SUM(INDIRECT(ADDRESS(ROW()+(-1), COLUMN()+(1), 1)),INDIRECT(ADDRESS(ROW()+(-2), COLUMN()+(1), 1)),INDIRECT(ADDRESS(ROW()+(-3), COLUMN()+(1), 1))), 2)</f>
        <v>30538</v>
      </c>
      <c r="H12" s="24">
        <f ca="1">ROUND(INDIRECT(ADDRESS(ROW()+(0), COLUMN()+(-3), 1))*INDIRECT(ADDRESS(ROW()+(0), COLUMN()+(-1), 1))/100, 2)</f>
        <v>610.76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31148.7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