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<sst xmlns="http://schemas.openxmlformats.org/spreadsheetml/2006/main" count="24" uniqueCount="24">
  <si>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</si>
  <si>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TVA240</t>
  </si>
  <si>
    <t xml:space="preserve">U</t>
  </si>
  <si>
    <t xml:space="preserve">Grille de reprise dans porte.</t>
  </si>
  <si>
    <r>
      <rPr>
        <sz val="8.25"/>
        <color rgb="FF000000"/>
        <rFont val="Arial"/>
        <family val="2"/>
      </rPr>
      <t xml:space="preserve">Grille d'aluminium extrudé, anodisé couleur naturelle E6-C-0, de 225x125 mm, avec lames horizontales fixes en forme de V, avec fixation via vis visibles, montée dans une porte. Comprend les accessoires de montage et les éléments de fixation.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</si>
  <si>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</si>
  <si>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</si>
  <si>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</si>
  <si>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</si>
  <si>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</si>
  <si>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</si>
  <si>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mt42trx045aaaa</t>
  </si>
  <si>
    <t xml:space="preserve">Grille d'aluminium extrudé, anodisé couleur naturelle E6-C-0, de 225x125 mm, avec lames horizontales fixes en forme de V, avec fixation via vis visibles.</t>
  </si>
  <si>
    <t xml:space="preserve">U</t>
  </si>
  <si>
    <t xml:space="preserve">mo005</t>
  </si>
  <si>
    <t xml:space="preserve">Compagnon professionnel III/CP2 installateur de climatisation.</t>
  </si>
  <si>
    <t xml:space="preserve">h</t>
  </si>
  <si>
    <t xml:space="preserve">mo104</t>
  </si>
  <si>
    <t xml:space="preserve">Ouvrier professionnel II/OP installateur de climatisation.</t>
  </si>
  <si>
    <t xml:space="preserve">h</t>
  </si>
  <si>
    <t xml:space="preserve">Frais de chantier des unités d'ouvrage</t>
  </si>
  <si>
    <t xml:space="preserve">%</t>
  </si>
  <si>
    <t xml:space="preserve">Coût d'entretien décennal: 4.228,19F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</si>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</sst>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93" customWidth="1"/>
    <col min="3" max="3" width="1.36" customWidth="1"/>
    <col min="4" max="4" width="75.82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24069.8</v>
      </c>
      <c r="H9" s="13">
        <f ca="1">ROUND(INDIRECT(ADDRESS(ROW()+(0), COLUMN()+(-3), 1))*INDIRECT(ADDRESS(ROW()+(0), COLUMN()+(-1), 1)), 2)</f>
        <v>24069.8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0.158</v>
      </c>
      <c r="F10" s="16" t="s">
        <v>16</v>
      </c>
      <c r="G10" s="17">
        <v>1152.36</v>
      </c>
      <c r="H10" s="17">
        <f ca="1">ROUND(INDIRECT(ADDRESS(ROW()+(0), COLUMN()+(-3), 1))*INDIRECT(ADDRESS(ROW()+(0), COLUMN()+(-1), 1)), 2)</f>
        <v>182.07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>
        <v>0.158</v>
      </c>
      <c r="F11" s="20" t="s">
        <v>19</v>
      </c>
      <c r="G11" s="21">
        <v>836.62</v>
      </c>
      <c r="H11" s="21">
        <f ca="1">ROUND(INDIRECT(ADDRESS(ROW()+(0), COLUMN()+(-3), 1))*INDIRECT(ADDRESS(ROW()+(0), COLUMN()+(-1), 1)), 2)</f>
        <v>132.19</v>
      </c>
    </row>
    <row r="12" spans="1:8" ht="13.50" thickBot="1" customHeight="1">
      <c r="A12" s="18"/>
      <c r="B12" s="18"/>
      <c r="C12" s="18"/>
      <c r="D12" s="5" t="s">
        <v>20</v>
      </c>
      <c r="E12" s="22">
        <v>2</v>
      </c>
      <c r="F12" s="23" t="s">
        <v>21</v>
      </c>
      <c r="G12" s="24">
        <f ca="1">ROUND(SUM(INDIRECT(ADDRESS(ROW()+(-1), COLUMN()+(1), 1)),INDIRECT(ADDRESS(ROW()+(-2), COLUMN()+(1), 1)),INDIRECT(ADDRESS(ROW()+(-3), COLUMN()+(1), 1))), 2)</f>
        <v>24384</v>
      </c>
      <c r="H12" s="24">
        <f ca="1">ROUND(INDIRECT(ADDRESS(ROW()+(0), COLUMN()+(-3), 1))*INDIRECT(ADDRESS(ROW()+(0), COLUMN()+(-1), 1))/100, 2)</f>
        <v>487.68</v>
      </c>
    </row>
    <row r="13" spans="1:8" ht="13.50" thickBot="1" customHeight="1">
      <c r="A13" s="25" t="s">
        <v>22</v>
      </c>
      <c r="B13" s="25"/>
      <c r="C13" s="25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24871.7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