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<sst xmlns="http://schemas.openxmlformats.org/spreadsheetml/2006/main" count="24" uniqueCount="24">
  <si>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</si>
  <si>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TTX160</t>
  </si>
  <si>
    <t xml:space="preserve">U</t>
  </si>
  <si>
    <t xml:space="preserve">Répartiteur.</t>
  </si>
  <si>
    <r>
      <rPr>
        <sz val="8.25"/>
        <color rgb="FF000000"/>
        <rFont val="Arial"/>
        <family val="2"/>
      </rPr>
      <t xml:space="preserve">Relais de 5-2400 MHz à 2 sorties, de 57x49x26 mm, 3,9 dB de pertes d'insertion à 862 MHz et 5,1 dB de pertes d'insertion à 2150 MHz.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</si>
  <si>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</si>
  <si>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</si>
  <si>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</si>
  <si>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</si>
  <si>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</si>
  <si>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</si>
  <si>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mt40irt024a</t>
  </si>
  <si>
    <t xml:space="preserve">Relais de 5-2400 MHz à 2 sorties, de 57x49x26 mm, 3,9 dB de pertes d'insertion à 862 MHz et 5,1 dB de pertes d'insertion à 2150 MHz, avec connecteurs type "F".</t>
  </si>
  <si>
    <t xml:space="preserve">U</t>
  </si>
  <si>
    <t xml:space="preserve">mo001</t>
  </si>
  <si>
    <t xml:space="preserve">Compagnon professionnel III/CP2 installateur en télécommunications.</t>
  </si>
  <si>
    <t xml:space="preserve">h</t>
  </si>
  <si>
    <t xml:space="preserve">mo056</t>
  </si>
  <si>
    <t xml:space="preserve">Ouvrier professionnel II/OP installateur en télécommunications.</t>
  </si>
  <si>
    <t xml:space="preserve">h</t>
  </si>
  <si>
    <t xml:space="preserve">Frais de chantier des unités d'ouvrage</t>
  </si>
  <si>
    <t xml:space="preserve">%</t>
  </si>
  <si>
    <t xml:space="preserve">Coût d'entretien décennal: 458,78F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</si>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</sst>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19" customWidth="1"/>
    <col min="4" max="4" width="78.54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2771.82</v>
      </c>
      <c r="H9" s="13">
        <f ca="1">ROUND(INDIRECT(ADDRESS(ROW()+(0), COLUMN()+(-3), 1))*INDIRECT(ADDRESS(ROW()+(0), COLUMN()+(-1), 1)), 2)</f>
        <v>2771.82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0.114</v>
      </c>
      <c r="F10" s="16" t="s">
        <v>16</v>
      </c>
      <c r="G10" s="17">
        <v>1152.36</v>
      </c>
      <c r="H10" s="17">
        <f ca="1">ROUND(INDIRECT(ADDRESS(ROW()+(0), COLUMN()+(-3), 1))*INDIRECT(ADDRESS(ROW()+(0), COLUMN()+(-1), 1)), 2)</f>
        <v>131.37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0.114</v>
      </c>
      <c r="F11" s="20" t="s">
        <v>19</v>
      </c>
      <c r="G11" s="21">
        <v>836.62</v>
      </c>
      <c r="H11" s="21">
        <f ca="1">ROUND(INDIRECT(ADDRESS(ROW()+(0), COLUMN()+(-3), 1))*INDIRECT(ADDRESS(ROW()+(0), COLUMN()+(-1), 1)), 2)</f>
        <v>95.37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2998.56</v>
      </c>
      <c r="H12" s="24">
        <f ca="1">ROUND(INDIRECT(ADDRESS(ROW()+(0), COLUMN()+(-3), 1))*INDIRECT(ADDRESS(ROW()+(0), COLUMN()+(-1), 1))/100, 2)</f>
        <v>59.97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3058.53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