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<sst xmlns="http://schemas.openxmlformats.org/spreadsheetml/2006/main" count="36" uniqueCount="36">
  <si>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</si>
  <si>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TPT020</t>
  </si>
  <si>
    <t xml:space="preserve">m</t>
  </si>
  <si>
    <t xml:space="preserve">Tuyauterie pour alimentation en eau potable, enterrée.</t>
  </si>
  <si>
    <r>
      <rPr>
        <sz val="8.25"/>
        <color rgb="FF000000"/>
        <rFont val="Arial"/>
        <family val="2"/>
      </rPr>
      <t xml:space="preserve">Tuyauterie pour l'alimentation en eau potable, enterrée, formée de tube en acier galvanisé étiré sans soudure, série M, de 1 1/4" DN 32 mm de diamètre et 3,2 mm d'épaisseur, mis en place sur lit de sable de 10 cm d'épaisseur, dans le fond de la tranchée préalablement excavée, dûment compactée et nivelée avec une pilonneuse vibrante à guidage manuel, remblai latéral compacté et remblai postérieur avec le même sable jusqu'à 10 cm au-dessus de la génératrice supérieure de la tuyauterie. Comprend la protection de la tuyauterie métallique avec un ruban anticorrosion, les accessoires et les pièces spéciales.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</si>
  <si>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</si>
  <si>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</si>
  <si>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</si>
  <si>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</si>
  <si>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</si>
  <si>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</si>
  <si>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</si>
  <si>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</si>
  <si>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</si>
  <si>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mt08tag015eg</t>
  </si>
  <si>
    <t xml:space="preserve">Tube en acier galvanisé étiré sans soudure, série M, de 1 1/4" DN 32 mm de diamètre et 3,2 mm d'épaisseur, selon NF EN 10255, avec le prix augmenté de 30% pour cause d'accessoires et pièces spéciales.</t>
  </si>
  <si>
    <t xml:space="preserve">m</t>
  </si>
  <si>
    <t xml:space="preserve">mt08tap010a</t>
  </si>
  <si>
    <t xml:space="preserve">Ruban anticorrosion, de 5 cm de largeur, pour la protection des matériaux métalliques enterrés, selon DIN 30672.</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</si>
  <si>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</si>
  <si>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</si>
  <si>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</si>
  <si>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</si>
  <si>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</si>
  <si>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</si>
  <si>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</si>
  <si>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</si>
  <si>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</si>
  <si>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</si>
  <si>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</si>
  <si>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</si>
  <si>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</si>
  <si>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</si>
  <si>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</si>
  <si>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721,58F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</si>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</sst>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0.092</v>
      </c>
      <c r="F9" s="11" t="s">
        <v>13</v>
      </c>
      <c r="G9" s="13">
        <v>9492.75</v>
      </c>
      <c r="H9" s="13">
        <f ca="1">ROUND(INDIRECT(ADDRESS(ROW()+(0), COLUMN()+(-3), 1))*INDIRECT(ADDRESS(ROW()+(0), COLUMN()+(-1), 1)), 2)</f>
        <v>873.33</v>
      </c>
    </row>
    <row r="10" spans="1:8" ht="34.50" thickBot="1" customHeight="1">
      <c r="A10" s="14" t="s">
        <v>14</v>
      </c>
      <c r="B10" s="14"/>
      <c r="C10" s="14" t="s">
        <v>15</v>
      </c>
      <c r="D10" s="14"/>
      <c r="E10" s="15">
        <v>1</v>
      </c>
      <c r="F10" s="16" t="s">
        <v>16</v>
      </c>
      <c r="G10" s="17">
        <v>16342.1</v>
      </c>
      <c r="H10" s="17">
        <f ca="1">ROUND(INDIRECT(ADDRESS(ROW()+(0), COLUMN()+(-3), 1))*INDIRECT(ADDRESS(ROW()+(0), COLUMN()+(-1), 1)), 2)</f>
        <v>16342.1</v>
      </c>
    </row>
    <row r="11" spans="1:8" ht="24.00" thickBot="1" customHeight="1">
      <c r="A11" s="14" t="s">
        <v>17</v>
      </c>
      <c r="B11" s="14"/>
      <c r="C11" s="14" t="s">
        <v>18</v>
      </c>
      <c r="D11" s="14"/>
      <c r="E11" s="15">
        <v>4.01</v>
      </c>
      <c r="F11" s="16" t="s">
        <v>19</v>
      </c>
      <c r="G11" s="17">
        <v>571.97</v>
      </c>
      <c r="H11" s="17">
        <f ca="1">ROUND(INDIRECT(ADDRESS(ROW()+(0), COLUMN()+(-3), 1))*INDIRECT(ADDRESS(ROW()+(0), COLUMN()+(-1), 1)), 2)</f>
        <v>2293.6</v>
      </c>
    </row>
    <row r="12" spans="1:8" ht="13.50" thickBot="1" customHeight="1">
      <c r="A12" s="14" t="s">
        <v>20</v>
      </c>
      <c r="B12" s="14"/>
      <c r="C12" s="14" t="s">
        <v>21</v>
      </c>
      <c r="D12" s="14"/>
      <c r="E12" s="15">
        <v>0.082</v>
      </c>
      <c r="F12" s="16" t="s">
        <v>22</v>
      </c>
      <c r="G12" s="17">
        <v>1121.29</v>
      </c>
      <c r="H12" s="17">
        <f ca="1">ROUND(INDIRECT(ADDRESS(ROW()+(0), COLUMN()+(-3), 1))*INDIRECT(ADDRESS(ROW()+(0), COLUMN()+(-1), 1)), 2)</f>
        <v>91.95</v>
      </c>
    </row>
    <row r="13" spans="1:8" ht="13.50" thickBot="1" customHeight="1">
      <c r="A13" s="14" t="s">
        <v>23</v>
      </c>
      <c r="B13" s="14"/>
      <c r="C13" s="14" t="s">
        <v>24</v>
      </c>
      <c r="D13" s="14"/>
      <c r="E13" s="15">
        <v>0.082</v>
      </c>
      <c r="F13" s="16" t="s">
        <v>25</v>
      </c>
      <c r="G13" s="17">
        <v>807.54</v>
      </c>
      <c r="H13" s="17">
        <f ca="1">ROUND(INDIRECT(ADDRESS(ROW()+(0), COLUMN()+(-3), 1))*INDIRECT(ADDRESS(ROW()+(0), COLUMN()+(-1), 1)), 2)</f>
        <v>66.22</v>
      </c>
    </row>
    <row r="14" spans="1:8" ht="13.50" thickBot="1" customHeight="1">
      <c r="A14" s="14" t="s">
        <v>26</v>
      </c>
      <c r="B14" s="14"/>
      <c r="C14" s="14" t="s">
        <v>27</v>
      </c>
      <c r="D14" s="14"/>
      <c r="E14" s="15">
        <v>0.274</v>
      </c>
      <c r="F14" s="16" t="s">
        <v>28</v>
      </c>
      <c r="G14" s="17">
        <v>1152.36</v>
      </c>
      <c r="H14" s="17">
        <f ca="1">ROUND(INDIRECT(ADDRESS(ROW()+(0), COLUMN()+(-3), 1))*INDIRECT(ADDRESS(ROW()+(0), COLUMN()+(-1), 1)), 2)</f>
        <v>315.75</v>
      </c>
    </row>
    <row r="15" spans="1:8" ht="13.50" thickBot="1" customHeight="1">
      <c r="A15" s="14" t="s">
        <v>29</v>
      </c>
      <c r="B15" s="14"/>
      <c r="C15" s="18" t="s">
        <v>30</v>
      </c>
      <c r="D15" s="18"/>
      <c r="E15" s="19">
        <v>0.274</v>
      </c>
      <c r="F15" s="20" t="s">
        <v>31</v>
      </c>
      <c r="G15" s="21">
        <v>836.62</v>
      </c>
      <c r="H15" s="21">
        <f ca="1">ROUND(INDIRECT(ADDRESS(ROW()+(0), COLUMN()+(-3), 1))*INDIRECT(ADDRESS(ROW()+(0), COLUMN()+(-1), 1)), 2)</f>
        <v>229.23</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20212.2</v>
      </c>
      <c r="H16" s="24">
        <f ca="1">ROUND(INDIRECT(ADDRESS(ROW()+(0), COLUMN()+(-3), 1))*INDIRECT(ADDRESS(ROW()+(0), COLUMN()+(-1), 1))/100, 2)</f>
        <v>404.24</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20616.4</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