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<sst xmlns="http://schemas.openxmlformats.org/spreadsheetml/2006/main" count="45" uniqueCount="45">
  <si>
    <t xml:space="preserve"/>
  </si>
  <si>
    <t xml:space="preserve">TLT050</t>
  </si>
  <si>
    <t xml:space="preserve">U</t>
  </si>
  <si>
    <t xml:space="preserve">Prise de terre avec piquet.</t>
  </si>
  <si>
    <r>
      <rPr>
        <sz val="8.25"/>
        <color rgb="FF000000"/>
        <rFont val="Arial"/>
        <family val="2"/>
      </rPr>
      <t xml:space="preserve">Prise de terre avec un piquet en acier cuivré de 2 m de longueur. Le prix ne comprend ni l'excavation ni le remblai de l'arrière.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</si>
  <si>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</si>
  <si>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</si>
  <si>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</si>
  <si>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</si>
  <si>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</si>
  <si>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</si>
  <si>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mt35tte010b</t>
  </si>
  <si>
    <t xml:space="preserve">Électrode pour réseau de prise de terre cuivré avec 300 µm, fabriqué en acier, de 15 mm de diamètre et de 2 m de longueur.</t>
  </si>
  <si>
    <t xml:space="preserve">U</t>
  </si>
  <si>
    <t xml:space="preserve">mt35ttc010e</t>
  </si>
  <si>
    <t xml:space="preserve">Conducteur de cuivre nu, de 25 mm².</t>
  </si>
  <si>
    <t xml:space="preserve">m</t>
  </si>
  <si>
    <t xml:space="preserve">mt35tta040</t>
  </si>
  <si>
    <t xml:space="preserve">Boulon en U pour connexion du piquet.</t>
  </si>
  <si>
    <t xml:space="preserve">U</t>
  </si>
  <si>
    <t xml:space="preserve">mt35tta010</t>
  </si>
  <si>
    <t xml:space="preserve">Regard en polypropylène pour prise de terre, de 300x300 mm, avec couvercle de registre.</t>
  </si>
  <si>
    <t xml:space="preserve">U</t>
  </si>
  <si>
    <t xml:space="preserve">mt35tta030</t>
  </si>
  <si>
    <t xml:space="preserve">Barrette de mesure de l'installation électrique.</t>
  </si>
  <si>
    <t xml:space="preserve">U</t>
  </si>
  <si>
    <t xml:space="preserve">mt35tta060</t>
  </si>
  <si>
    <t xml:space="preserve">Sac de 5 kg de sels minéraux pour l'amélioration de la conductivité de mises à terre.</t>
  </si>
  <si>
    <t xml:space="preserve">U</t>
  </si>
  <si>
    <t xml:space="preserve">mt35www020</t>
  </si>
  <si>
    <t xml:space="preserve">Matériel auxiliaire pour installations de prise de terre.</t>
  </si>
  <si>
    <t xml:space="preserve">U</t>
  </si>
  <si>
    <t xml:space="preserve">mo003</t>
  </si>
  <si>
    <t xml:space="preserve">Compagnon professionnel III/CP2 électricien.</t>
  </si>
  <si>
    <t xml:space="preserve">h</t>
  </si>
  <si>
    <t xml:space="preserve">mo102</t>
  </si>
  <si>
    <t xml:space="preserve">Ouvrier professionnel II/OP électricien.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</si>
  <si>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</si>
  <si>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</si>
  <si>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</si>
  <si>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</si>
  <si>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</si>
  <si>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</si>
  <si>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Coût d'entretien décennal: 2.692,46F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</si>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</sst>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93" customWidth="1"/>
    <col min="3" max="3" width="76.50" customWidth="1"/>
    <col min="4" max="4" width="8.16" customWidth="1"/>
    <col min="5" max="5" width="5.44" customWidth="1"/>
    <col min="6" max="6" width="14.96" customWidth="1"/>
    <col min="7" max="7" width="10.5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24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24.00" thickBot="1" customHeight="1">
      <c r="A9" s="7" t="s">
        <v>11</v>
      </c>
      <c r="B9" s="7"/>
      <c r="C9" s="7" t="s">
        <v>12</v>
      </c>
      <c r="D9" s="9">
        <v>1</v>
      </c>
      <c r="E9" s="11" t="s">
        <v>13</v>
      </c>
      <c r="F9" s="13">
        <v>16592.2</v>
      </c>
      <c r="G9" s="13">
        <f ca="1">ROUND(INDIRECT(ADDRESS(ROW()+(0), COLUMN()+(-3), 1))*INDIRECT(ADDRESS(ROW()+(0), COLUMN()+(-1), 1)), 2)</f>
        <v>16592.2</v>
      </c>
    </row>
    <row r="10" spans="1:7" ht="13.50" thickBot="1" customHeight="1">
      <c r="A10" s="14" t="s">
        <v>14</v>
      </c>
      <c r="B10" s="14"/>
      <c r="C10" s="14" t="s">
        <v>15</v>
      </c>
      <c r="D10" s="15">
        <v>0.25</v>
      </c>
      <c r="E10" s="16" t="s">
        <v>16</v>
      </c>
      <c r="F10" s="17">
        <v>4608.95</v>
      </c>
      <c r="G10" s="17">
        <f ca="1">ROUND(INDIRECT(ADDRESS(ROW()+(0), COLUMN()+(-3), 1))*INDIRECT(ADDRESS(ROW()+(0), COLUMN()+(-1), 1)), 2)</f>
        <v>1152.24</v>
      </c>
    </row>
    <row r="11" spans="1:7" ht="13.50" thickBot="1" customHeight="1">
      <c r="A11" s="14" t="s">
        <v>17</v>
      </c>
      <c r="B11" s="14"/>
      <c r="C11" s="14" t="s">
        <v>18</v>
      </c>
      <c r="D11" s="15">
        <v>1</v>
      </c>
      <c r="E11" s="16" t="s">
        <v>19</v>
      </c>
      <c r="F11" s="17">
        <v>921.79</v>
      </c>
      <c r="G11" s="17">
        <f ca="1">ROUND(INDIRECT(ADDRESS(ROW()+(0), COLUMN()+(-3), 1))*INDIRECT(ADDRESS(ROW()+(0), COLUMN()+(-1), 1)), 2)</f>
        <v>921.79</v>
      </c>
    </row>
    <row r="12" spans="1:7" ht="13.50" thickBot="1" customHeight="1">
      <c r="A12" s="14" t="s">
        <v>20</v>
      </c>
      <c r="B12" s="14"/>
      <c r="C12" s="14" t="s">
        <v>21</v>
      </c>
      <c r="D12" s="15">
        <v>1</v>
      </c>
      <c r="E12" s="16" t="s">
        <v>22</v>
      </c>
      <c r="F12" s="17">
        <v>68212.5</v>
      </c>
      <c r="G12" s="17">
        <f ca="1">ROUND(INDIRECT(ADDRESS(ROW()+(0), COLUMN()+(-3), 1))*INDIRECT(ADDRESS(ROW()+(0), COLUMN()+(-1), 1)), 2)</f>
        <v>68212.5</v>
      </c>
    </row>
    <row r="13" spans="1:7" ht="13.50" thickBot="1" customHeight="1">
      <c r="A13" s="14" t="s">
        <v>23</v>
      </c>
      <c r="B13" s="14"/>
      <c r="C13" s="14" t="s">
        <v>24</v>
      </c>
      <c r="D13" s="15">
        <v>1</v>
      </c>
      <c r="E13" s="16" t="s">
        <v>25</v>
      </c>
      <c r="F13" s="17">
        <v>42402.3</v>
      </c>
      <c r="G13" s="17">
        <f ca="1">ROUND(INDIRECT(ADDRESS(ROW()+(0), COLUMN()+(-3), 1))*INDIRECT(ADDRESS(ROW()+(0), COLUMN()+(-1), 1)), 2)</f>
        <v>42402.3</v>
      </c>
    </row>
    <row r="14" spans="1:7" ht="13.50" thickBot="1" customHeight="1">
      <c r="A14" s="14" t="s">
        <v>26</v>
      </c>
      <c r="B14" s="14"/>
      <c r="C14" s="14" t="s">
        <v>27</v>
      </c>
      <c r="D14" s="15">
        <v>0.333</v>
      </c>
      <c r="E14" s="16" t="s">
        <v>28</v>
      </c>
      <c r="F14" s="17">
        <v>3226.27</v>
      </c>
      <c r="G14" s="17">
        <f ca="1">ROUND(INDIRECT(ADDRESS(ROW()+(0), COLUMN()+(-3), 1))*INDIRECT(ADDRESS(ROW()+(0), COLUMN()+(-1), 1)), 2)</f>
        <v>1074.35</v>
      </c>
    </row>
    <row r="15" spans="1:7" ht="13.50" thickBot="1" customHeight="1">
      <c r="A15" s="14" t="s">
        <v>29</v>
      </c>
      <c r="B15" s="14"/>
      <c r="C15" s="14" t="s">
        <v>30</v>
      </c>
      <c r="D15" s="15">
        <v>1</v>
      </c>
      <c r="E15" s="16" t="s">
        <v>31</v>
      </c>
      <c r="F15" s="17">
        <v>1060.06</v>
      </c>
      <c r="G15" s="17">
        <f ca="1">ROUND(INDIRECT(ADDRESS(ROW()+(0), COLUMN()+(-3), 1))*INDIRECT(ADDRESS(ROW()+(0), COLUMN()+(-1), 1)), 2)</f>
        <v>1060.06</v>
      </c>
    </row>
    <row r="16" spans="1:7" ht="13.50" thickBot="1" customHeight="1">
      <c r="A16" s="14" t="s">
        <v>32</v>
      </c>
      <c r="B16" s="14"/>
      <c r="C16" s="14" t="s">
        <v>33</v>
      </c>
      <c r="D16" s="15">
        <v>0.285</v>
      </c>
      <c r="E16" s="16" t="s">
        <v>34</v>
      </c>
      <c r="F16" s="17">
        <v>1152.36</v>
      </c>
      <c r="G16" s="17">
        <f ca="1">ROUND(INDIRECT(ADDRESS(ROW()+(0), COLUMN()+(-3), 1))*INDIRECT(ADDRESS(ROW()+(0), COLUMN()+(-1), 1)), 2)</f>
        <v>328.42</v>
      </c>
    </row>
    <row r="17" spans="1:7" ht="13.50" thickBot="1" customHeight="1">
      <c r="A17" s="14" t="s">
        <v>35</v>
      </c>
      <c r="B17" s="14"/>
      <c r="C17" s="14" t="s">
        <v>36</v>
      </c>
      <c r="D17" s="15">
        <v>0.285</v>
      </c>
      <c r="E17" s="16" t="s">
        <v>37</v>
      </c>
      <c r="F17" s="17">
        <v>836.62</v>
      </c>
      <c r="G17" s="17">
        <f ca="1">ROUND(INDIRECT(ADDRESS(ROW()+(0), COLUMN()+(-3), 1))*INDIRECT(ADDRESS(ROW()+(0), COLUMN()+(-1), 1)), 2)</f>
        <v>238.44</v>
      </c>
    </row>
    <row r="18" spans="1:7" ht="13.50" thickBot="1" customHeight="1">
      <c r="A18" s="14" t="s">
        <v>38</v>
      </c>
      <c r="B18" s="14"/>
      <c r="C18" s="18" t="s">
        <v>39</v>
      </c>
      <c r="D18" s="19">
        <v>0.001</v>
      </c>
      <c r="E18" s="20" t="s">
        <v>40</v>
      </c>
      <c r="F18" s="21">
        <v>807.54</v>
      </c>
      <c r="G18" s="21">
        <f ca="1">ROUND(INDIRECT(ADDRESS(ROW()+(0), COLUMN()+(-3), 1))*INDIRECT(ADDRESS(ROW()+(0), COLUMN()+(-1), 1)), 2)</f>
        <v>0.81</v>
      </c>
    </row>
    <row r="19" spans="1:7" ht="13.50" thickBot="1" customHeight="1">
      <c r="A19" s="18"/>
      <c r="B19" s="18"/>
      <c r="C19" s="5" t="s">
        <v>41</v>
      </c>
      <c r="D19" s="22">
        <v>2</v>
      </c>
      <c r="E19" s="23" t="s">
        <v>42</v>
      </c>
      <c r="F19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1)),INDIRECT(ADDRESS(ROW()+(-10), COLUMN()+(1), 1))), 2)</f>
        <v>131983</v>
      </c>
      <c r="G19" s="24">
        <f ca="1">ROUND(INDIRECT(ADDRESS(ROW()+(0), COLUMN()+(-3), 1))*INDIRECT(ADDRESS(ROW()+(0), COLUMN()+(-1), 1))/100, 2)</f>
        <v>2639.66</v>
      </c>
    </row>
    <row r="20" spans="1:7" ht="13.50" thickBot="1" customHeight="1">
      <c r="A20" s="25" t="s">
        <v>43</v>
      </c>
      <c r="B20" s="25"/>
      <c r="C20" s="26"/>
      <c r="D20" s="26"/>
      <c r="E20" s="27"/>
      <c r="F20" s="25" t="s">
        <v>44</v>
      </c>
      <c r="G20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1))), 2)</f>
        <v>134623</v>
      </c>
    </row>
  </sheetData>
  <mergeCells count="16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D20"/>
  </mergeCells>
  <pageMargins left="0.147638" right="0.147638" top="0.206693" bottom="0.206693" header="0.0" footer="0.0"/>
  <pageSetup paperSize="9" orientation="portrait"/>
  <rowBreaks count="0" manualBreakCount="0">
    </rowBreaks>
</worksheet>
</file>