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<sst xmlns="http://schemas.openxmlformats.org/spreadsheetml/2006/main" count="30" uniqueCount="30">
  <si>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</si>
  <si>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TLL140</t>
  </si>
  <si>
    <t xml:space="preserve">U</t>
  </si>
  <si>
    <t xml:space="preserve">Bouton-poussoir encastré, étanche.</t>
  </si>
  <si>
    <r>
      <rPr>
        <sz val="8.25"/>
        <color rgb="FF000000"/>
        <rFont val="Arial"/>
        <family val="2"/>
      </rPr>
      <t xml:space="preserve">Bouton-poussoir étanche avec degré de protection IP44, unipolaire (1P), de courant assigné 10 AX, tension assignée 250 V, gamme basique constitué de mécanisme pour bouton-poussoir unipolaire (1P), kit de joints pour obtenir un degré de protection IP44, touche basculante pour bouton-poussoir en matériau thermoplastique couleur blanche finition brillante et plaque de finition 1 poste en matériau thermoplastique couleur blanche finition brillante.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</si>
  <si>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</si>
  <si>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</si>
  <si>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</si>
  <si>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</si>
  <si>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</si>
  <si>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</si>
  <si>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mt33gir030a</t>
  </si>
  <si>
    <t xml:space="preserve">Mécanisme pour bouton-poussoir unipolaire (1P), courant assigné 10 AX, tension assignée 250 V, à encastrer.</t>
  </si>
  <si>
    <t xml:space="preserve">U</t>
  </si>
  <si>
    <t xml:space="preserve">mt33gir032a</t>
  </si>
  <si>
    <t xml:space="preserve">Kit de joints pour obtenir un degré de protection IP44, pour interrupteur, commutateur ou bouton-poussoir.</t>
  </si>
  <si>
    <t xml:space="preserve">U</t>
  </si>
  <si>
    <t xml:space="preserve">mt33gir031aab</t>
  </si>
  <si>
    <t xml:space="preserve">Touche basculante pour bouton-poussoir en matériau thermoplastique couleur blanche finition brillante.</t>
  </si>
  <si>
    <t xml:space="preserve">U</t>
  </si>
  <si>
    <t xml:space="preserve">mt33gir001aae</t>
  </si>
  <si>
    <t xml:space="preserve">Plaque de finition 1 poste en matériau thermoplastique couleur blanche finition brillante.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</si>
  <si>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</si>
  <si>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</si>
  <si>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</si>
  <si>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</si>
  <si>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</si>
  <si>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</si>
  <si>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1.019,00F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</si>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</sst>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8511.12</v>
      </c>
      <c r="G9" s="13">
        <f ca="1">ROUND(INDIRECT(ADDRESS(ROW()+(0), COLUMN()+(-3), 1))*INDIRECT(ADDRESS(ROW()+(0), COLUMN()+(-1), 1)), 2)</f>
        <v>8511.12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4179.17</v>
      </c>
      <c r="G10" s="17">
        <f ca="1">ROUND(INDIRECT(ADDRESS(ROW()+(0), COLUMN()+(-3), 1))*INDIRECT(ADDRESS(ROW()+(0), COLUMN()+(-1), 1)), 2)</f>
        <v>4179.17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3064.72</v>
      </c>
      <c r="G11" s="17">
        <f ca="1">ROUND(INDIRECT(ADDRESS(ROW()+(0), COLUMN()+(-3), 1))*INDIRECT(ADDRESS(ROW()+(0), COLUMN()+(-1), 1)), 2)</f>
        <v>3064.72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3909.54</v>
      </c>
      <c r="G12" s="17">
        <f ca="1">ROUND(INDIRECT(ADDRESS(ROW()+(0), COLUMN()+(-3), 1))*INDIRECT(ADDRESS(ROW()+(0), COLUMN()+(-1), 1)), 2)</f>
        <v>3909.54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0.274</v>
      </c>
      <c r="E13" s="20" t="s">
        <v>25</v>
      </c>
      <c r="F13" s="21">
        <v>1152.36</v>
      </c>
      <c r="G13" s="21">
        <f ca="1">ROUND(INDIRECT(ADDRESS(ROW()+(0), COLUMN()+(-3), 1))*INDIRECT(ADDRESS(ROW()+(0), COLUMN()+(-1), 1)), 2)</f>
        <v>315.75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19980.3</v>
      </c>
      <c r="G14" s="24">
        <f ca="1">ROUND(INDIRECT(ADDRESS(ROW()+(0), COLUMN()+(-3), 1))*INDIRECT(ADDRESS(ROW()+(0), COLUMN()+(-1), 1))/100, 2)</f>
        <v>399.61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20379.9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