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<sst xmlns="http://schemas.openxmlformats.org/spreadsheetml/2006/main" count="24" uniqueCount="24">
  <si>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</si>
  <si>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TCL040</t>
  </si>
  <si>
    <t xml:space="preserve">U</t>
  </si>
  <si>
    <t xml:space="preserve">Émetteur électrique.</t>
  </si>
  <si>
    <r>
      <rPr>
        <sz val="8.25"/>
        <color rgb="FF000000"/>
        <rFont val="Arial"/>
        <family val="2"/>
      </rPr>
      <t xml:space="preserve">Accumulateur nocturne de chaleur statique, de 800 W de puissance et 6,4 kWh d'énergie d'accumulation en 8 heures, alimentation monophasée à 230 V de tension, composé de matériel céramique d'accumulation, isolation microporeuse de haute qualité, régulateur électronique de charge et limiteur de sécurité, tout l'ensemble étant recouvert de coque en tôle d'acier peinte en époxy, de 315x725x165 mm, mise en place sur parement vertical.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</si>
  <si>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</si>
  <si>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</si>
  <si>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</si>
  <si>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</si>
  <si>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</si>
  <si>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</si>
  <si>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mt38ema020a</t>
  </si>
  <si>
    <t xml:space="preserve">Accumulateur nocturne de chaleur statique, de 800 W de puissance et 6,4 kWh d'énergie d'accumulation en 8 heures, alimentation monophasée à 230 V de tension, composé de matériel céramique d'accumulation, isolation microporeuse de haute qualité, régulateur électronique de charge et limiteur de sécurité, tout l'ensemble étant recouvert de coque en tôle d'acier peinte en époxy, de 315x725x165 mm.</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</si>
  <si>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</si>
  <si>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</si>
  <si>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</si>
  <si>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</si>
  <si>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</si>
  <si>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</si>
  <si>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</si>
  <si>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</si>
  <si>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</si>
  <si>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30.740,45F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</si>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</sst>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176145</v>
      </c>
      <c r="G9" s="13">
        <f ca="1">ROUND(INDIRECT(ADDRESS(ROW()+(0), COLUMN()+(-3), 1))*INDIRECT(ADDRESS(ROW()+(0), COLUMN()+(-1), 1)), 2)</f>
        <v>176145</v>
      </c>
    </row>
    <row r="10" spans="1:7" ht="13.50" thickBot="1" customHeight="1">
      <c r="A10" s="14" t="s">
        <v>14</v>
      </c>
      <c r="B10" s="14"/>
      <c r="C10" s="14" t="s">
        <v>15</v>
      </c>
      <c r="D10" s="15">
        <v>0.571</v>
      </c>
      <c r="E10" s="16" t="s">
        <v>16</v>
      </c>
      <c r="F10" s="17">
        <v>1152.36</v>
      </c>
      <c r="G10" s="17">
        <f ca="1">ROUND(INDIRECT(ADDRESS(ROW()+(0), COLUMN()+(-3), 1))*INDIRECT(ADDRESS(ROW()+(0), COLUMN()+(-1), 1)), 2)</f>
        <v>658</v>
      </c>
    </row>
    <row r="11" spans="1:7" ht="13.50" thickBot="1" customHeight="1">
      <c r="A11" s="14" t="s">
        <v>17</v>
      </c>
      <c r="B11" s="14"/>
      <c r="C11" s="18" t="s">
        <v>18</v>
      </c>
      <c r="D11" s="19">
        <v>0.571</v>
      </c>
      <c r="E11" s="20" t="s">
        <v>19</v>
      </c>
      <c r="F11" s="21">
        <v>836.62</v>
      </c>
      <c r="G11" s="21">
        <f ca="1">ROUND(INDIRECT(ADDRESS(ROW()+(0), COLUMN()+(-3), 1))*INDIRECT(ADDRESS(ROW()+(0), COLUMN()+(-1), 1)), 2)</f>
        <v>477.71</v>
      </c>
    </row>
    <row r="12" spans="1:7" ht="13.50" thickBot="1" customHeight="1">
      <c r="A12" s="18"/>
      <c r="B12" s="18"/>
      <c r="C12" s="5" t="s">
        <v>20</v>
      </c>
      <c r="D12" s="22">
        <v>2</v>
      </c>
      <c r="E12" s="23" t="s">
        <v>21</v>
      </c>
      <c r="F12" s="24">
        <f ca="1">ROUND(SUM(INDIRECT(ADDRESS(ROW()+(-1), COLUMN()+(1), 1)),INDIRECT(ADDRESS(ROW()+(-2), COLUMN()+(1), 1)),INDIRECT(ADDRESS(ROW()+(-3), COLUMN()+(1), 1))), 2)</f>
        <v>177281</v>
      </c>
      <c r="G12" s="24">
        <f ca="1">ROUND(INDIRECT(ADDRESS(ROW()+(0), COLUMN()+(-3), 1))*INDIRECT(ADDRESS(ROW()+(0), COLUMN()+(-1), 1))/100, 2)</f>
        <v>3545.61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180826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