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<sst xmlns="http://schemas.openxmlformats.org/spreadsheetml/2006/main" count="30" uniqueCount="30">
  <si>
    <t xml:space="preserve"/>
  </si>
  <si>
    <t xml:space="preserve">TBU230</t>
  </si>
  <si>
    <t xml:space="preserve">U</t>
  </si>
  <si>
    <t xml:space="preserve">Douche oculaire d'urgence.</t>
  </si>
  <si>
    <r>
      <rPr>
        <sz val="8.25"/>
        <color rgb="FF000000"/>
        <rFont val="Arial"/>
        <family val="2"/>
      </rPr>
      <t xml:space="preserve">Douche oculaire d'urgence, mural, avec structure de tube en acier galvanisé peint avec de l'époxy et cuvette en polypropylène, avec vanne de passage à actionnement par levier latéral, platine d'ancrage mural, bouchons protégeant de la poussière, connexions en laiton de 1/2" de diamètre pour l'approvisionnement et 1 1/4" de diamètre pour l'évacuation, pression minimale de sortie 1,5 bar, pression maximale 5 bar, débit d'eau 14 litres/minute, avec vanne d'isolement et siphon courbe.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</si>
  <si>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</si>
  <si>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</si>
  <si>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</si>
  <si>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</si>
  <si>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</si>
  <si>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</si>
  <si>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mt30eme010a</t>
  </si>
  <si>
    <t xml:space="preserve">Douche oculaire d'urgence, mural, avec structure de tube en acier galvanisé peint avec de l'époxy et cuvette en polypropylène, avec vanne de passage à actionnement par levier latéral, platine d'ancrage mural, bouchons protégeant de la poussière, connexions en laiton de 1/2" de diamètre pour l'approvisionnement et 1 1/4" de diamètre pour l'évacuation, pression minimale de sortie 1,5 bar, pression maximale 5 bar, débit d'eau 14 litres/minute.</t>
  </si>
  <si>
    <t xml:space="preserve">U</t>
  </si>
  <si>
    <t xml:space="preserve">mt36www005b</t>
  </si>
  <si>
    <t xml:space="preserve">Accouplement à la paroi accoudé au plafond, en PVC, série B, couleur blanche, pour l'évacuation des eaux usées (à basse et haute température) à l'intérieur des bâtiments, lien mixte de 1 1/4"x40 mm de diamètre, selon NF EN 1329-1, avec vanne d'écoulement.</t>
  </si>
  <si>
    <t xml:space="preserve">U</t>
  </si>
  <si>
    <t xml:space="preserve">mt37sve010b</t>
  </si>
  <si>
    <t xml:space="preserve">Vanne à sphère en laiton nickelé à visser de 1/2".</t>
  </si>
  <si>
    <t xml:space="preserve">U</t>
  </si>
  <si>
    <t xml:space="preserve">mt30www010</t>
  </si>
  <si>
    <t xml:space="preserve">Matériel auxiliaire pour l'installation d'un appareil sanitaire.</t>
  </si>
  <si>
    <t xml:space="preserve">U</t>
  </si>
  <si>
    <t xml:space="preserve">mo107</t>
  </si>
  <si>
    <t xml:space="preserve">Ouvrier professionnel II/OP plombier.</t>
  </si>
  <si>
    <t xml:space="preserve">h</t>
  </si>
  <si>
    <t xml:space="preserve">Frais de chantier des unités d'ouvrage</t>
  </si>
  <si>
    <t xml:space="preserve">%</t>
  </si>
  <si>
    <t xml:space="preserve">Coût d'entretien décennal: 248.639,60F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</si>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</sst>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4.93" customWidth="1"/>
    <col min="3" max="3" width="1.53" customWidth="1"/>
    <col min="4" max="4" width="74.97" customWidth="1"/>
    <col min="5" max="5" width="8.16" customWidth="1"/>
    <col min="6" max="6" width="5.44" customWidth="1"/>
    <col min="7" max="7" width="14.96" customWidth="1"/>
    <col min="8" max="8" width="10.54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55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/>
      <c r="D8" s="6" t="s">
        <v>6</v>
      </c>
      <c r="E8" s="6" t="s">
        <v>7</v>
      </c>
      <c r="F8" s="6" t="s">
        <v>8</v>
      </c>
      <c r="G8" s="6" t="s">
        <v>9</v>
      </c>
      <c r="H8" s="6" t="s">
        <v>10</v>
      </c>
    </row>
    <row r="9" spans="1:8" ht="66.00" thickBot="1" customHeight="1">
      <c r="A9" s="7" t="s">
        <v>11</v>
      </c>
      <c r="B9" s="7"/>
      <c r="C9" s="7"/>
      <c r="D9" s="7" t="s">
        <v>12</v>
      </c>
      <c r="E9" s="9">
        <v>1</v>
      </c>
      <c r="F9" s="11" t="s">
        <v>13</v>
      </c>
      <c r="G9" s="13">
        <v>335232</v>
      </c>
      <c r="H9" s="13">
        <f ca="1">ROUND(INDIRECT(ADDRESS(ROW()+(0), COLUMN()+(-3), 1))*INDIRECT(ADDRESS(ROW()+(0), COLUMN()+(-1), 1)), 2)</f>
        <v>335232</v>
      </c>
    </row>
    <row r="10" spans="1:8" ht="34.50" thickBot="1" customHeight="1">
      <c r="A10" s="14" t="s">
        <v>14</v>
      </c>
      <c r="B10" s="14"/>
      <c r="C10" s="14"/>
      <c r="D10" s="14" t="s">
        <v>15</v>
      </c>
      <c r="E10" s="15">
        <v>1</v>
      </c>
      <c r="F10" s="16" t="s">
        <v>16</v>
      </c>
      <c r="G10" s="17">
        <v>10094.8</v>
      </c>
      <c r="H10" s="17">
        <f ca="1">ROUND(INDIRECT(ADDRESS(ROW()+(0), COLUMN()+(-3), 1))*INDIRECT(ADDRESS(ROW()+(0), COLUMN()+(-1), 1)), 2)</f>
        <v>10094.8</v>
      </c>
    </row>
    <row r="11" spans="1:8" ht="13.50" thickBot="1" customHeight="1">
      <c r="A11" s="14" t="s">
        <v>17</v>
      </c>
      <c r="B11" s="14"/>
      <c r="C11" s="14"/>
      <c r="D11" s="14" t="s">
        <v>18</v>
      </c>
      <c r="E11" s="15">
        <v>1</v>
      </c>
      <c r="F11" s="16" t="s">
        <v>19</v>
      </c>
      <c r="G11" s="17">
        <v>4560.1</v>
      </c>
      <c r="H11" s="17">
        <f ca="1">ROUND(INDIRECT(ADDRESS(ROW()+(0), COLUMN()+(-3), 1))*INDIRECT(ADDRESS(ROW()+(0), COLUMN()+(-1), 1)), 2)</f>
        <v>4560.1</v>
      </c>
    </row>
    <row r="12" spans="1:8" ht="13.50" thickBot="1" customHeight="1">
      <c r="A12" s="14" t="s">
        <v>20</v>
      </c>
      <c r="B12" s="14"/>
      <c r="C12" s="14"/>
      <c r="D12" s="14" t="s">
        <v>21</v>
      </c>
      <c r="E12" s="15">
        <v>1</v>
      </c>
      <c r="F12" s="16" t="s">
        <v>22</v>
      </c>
      <c r="G12" s="17">
        <v>1567.04</v>
      </c>
      <c r="H12" s="17">
        <f ca="1">ROUND(INDIRECT(ADDRESS(ROW()+(0), COLUMN()+(-3), 1))*INDIRECT(ADDRESS(ROW()+(0), COLUMN()+(-1), 1)), 2)</f>
        <v>1567.04</v>
      </c>
    </row>
    <row r="13" spans="1:8" ht="13.50" thickBot="1" customHeight="1">
      <c r="A13" s="14" t="s">
        <v>23</v>
      </c>
      <c r="B13" s="14"/>
      <c r="C13" s="14"/>
      <c r="D13" s="18" t="s">
        <v>24</v>
      </c>
      <c r="E13" s="19">
        <v>0.114</v>
      </c>
      <c r="F13" s="20" t="s">
        <v>25</v>
      </c>
      <c r="G13" s="21">
        <v>836.62</v>
      </c>
      <c r="H13" s="21">
        <f ca="1">ROUND(INDIRECT(ADDRESS(ROW()+(0), COLUMN()+(-3), 1))*INDIRECT(ADDRESS(ROW()+(0), COLUMN()+(-1), 1)), 2)</f>
        <v>95.37</v>
      </c>
    </row>
    <row r="14" spans="1:8" ht="13.50" thickBot="1" customHeight="1">
      <c r="A14" s="18"/>
      <c r="B14" s="18"/>
      <c r="C14" s="18"/>
      <c r="D14" s="5" t="s">
        <v>26</v>
      </c>
      <c r="E14" s="22">
        <v>2</v>
      </c>
      <c r="F14" s="23" t="s">
        <v>27</v>
      </c>
      <c r="G14" s="24">
        <f ca="1">ROUND(SUM(INDIRECT(ADDRESS(ROW()+(-1), COLUMN()+(1), 1)),INDIRECT(ADDRESS(ROW()+(-2), COLUMN()+(1), 1)),INDIRECT(ADDRESS(ROW()+(-3), COLUMN()+(1), 1)),INDIRECT(ADDRESS(ROW()+(-4), COLUMN()+(1), 1)),INDIRECT(ADDRESS(ROW()+(-5), COLUMN()+(1), 1))), 2)</f>
        <v>351549</v>
      </c>
      <c r="H14" s="24">
        <f ca="1">ROUND(INDIRECT(ADDRESS(ROW()+(0), COLUMN()+(-3), 1))*INDIRECT(ADDRESS(ROW()+(0), COLUMN()+(-1), 1))/100, 2)</f>
        <v>7030.99</v>
      </c>
    </row>
    <row r="15" spans="1:8" ht="13.50" thickBot="1" customHeight="1">
      <c r="A15" s="25" t="s">
        <v>28</v>
      </c>
      <c r="B15" s="25"/>
      <c r="C15" s="25"/>
      <c r="D15" s="26"/>
      <c r="E15" s="26"/>
      <c r="F15" s="27"/>
      <c r="G15" s="25" t="s">
        <v>29</v>
      </c>
      <c r="H15" s="28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1))), 2)</f>
        <v>358580</v>
      </c>
    </row>
  </sheetData>
  <mergeCells count="11">
    <mergeCell ref="A1:H1"/>
    <mergeCell ref="C3:H3"/>
    <mergeCell ref="A5:H5"/>
    <mergeCell ref="A8:C8"/>
    <mergeCell ref="A9:C9"/>
    <mergeCell ref="A10:C10"/>
    <mergeCell ref="A11:C11"/>
    <mergeCell ref="A12:C12"/>
    <mergeCell ref="A13:C13"/>
    <mergeCell ref="A14:C14"/>
    <mergeCell ref="A15:E15"/>
  </mergeCells>
  <pageMargins left="0.147638" right="0.147638" top="0.206693" bottom="0.206693" header="0.0" footer="0.0"/>
  <pageSetup paperSize="9" orientation="portrait"/>
  <rowBreaks count="0" manualBreakCount="0">
    </rowBreaks>
</worksheet>
</file>