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<sst xmlns="http://schemas.openxmlformats.org/spreadsheetml/2006/main" count="24" uniqueCount="24">
  <si>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</si>
  <si>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TBU160</t>
  </si>
  <si>
    <t xml:space="preserve">U</t>
  </si>
  <si>
    <t xml:space="preserve">Receveur de douche acrylique.</t>
  </si>
  <si>
    <r>
      <rPr>
        <sz val="8.25"/>
        <color rgb="FF000000"/>
        <rFont val="Arial"/>
        <family val="2"/>
      </rPr>
      <t xml:space="preserve">Receveur de douche acrylique, gamme basique, couleur, de 75x75 cm, avec jeu d'évacuation. Comprend le silicone pour le scellement des joints. Le prix ne comprend pas la robinetterie.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</si>
  <si>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</si>
  <si>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</si>
  <si>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</si>
  <si>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</si>
  <si>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</si>
  <si>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</si>
  <si>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mt30pas010d</t>
  </si>
  <si>
    <t xml:space="preserve">Receveur de douche acrylique, gamme basique, couleur, de 75x75 cm, avec jeu d'évacuation.</t>
  </si>
  <si>
    <t xml:space="preserve">U</t>
  </si>
  <si>
    <t xml:space="preserve">mt30www005</t>
  </si>
  <si>
    <t xml:space="preserve">Cartouche de 300 ml de silicone acide monocomposant, fongicide, pour le scellement des joints en milieux humides.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</si>
  <si>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</si>
  <si>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</si>
  <si>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</si>
  <si>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</si>
  <si>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Frais de chantier des unités d'ouvrage</t>
  </si>
  <si>
    <t xml:space="preserve">%</t>
  </si>
  <si>
    <t xml:space="preserve">Coût d'entretien décennal: 90.229,36F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</si>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</sst>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6.50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186517</v>
      </c>
      <c r="G9" s="13">
        <f ca="1">ROUND(INDIRECT(ADDRESS(ROW()+(0), COLUMN()+(-3), 1))*INDIRECT(ADDRESS(ROW()+(0), COLUMN()+(-1), 1)), 2)</f>
        <v>186517</v>
      </c>
    </row>
    <row r="10" spans="1:7" ht="24.00" thickBot="1" customHeight="1">
      <c r="A10" s="14" t="s">
        <v>14</v>
      </c>
      <c r="B10" s="14"/>
      <c r="C10" s="14" t="s">
        <v>15</v>
      </c>
      <c r="D10" s="15">
        <v>0.036</v>
      </c>
      <c r="E10" s="16" t="s">
        <v>16</v>
      </c>
      <c r="F10" s="17">
        <v>6913.43</v>
      </c>
      <c r="G10" s="17">
        <f ca="1">ROUND(INDIRECT(ADDRESS(ROW()+(0), COLUMN()+(-3), 1))*INDIRECT(ADDRESS(ROW()+(0), COLUMN()+(-1), 1)), 2)</f>
        <v>248.88</v>
      </c>
    </row>
    <row r="11" spans="1:7" ht="13.50" thickBot="1" customHeight="1">
      <c r="A11" s="14" t="s">
        <v>17</v>
      </c>
      <c r="B11" s="14"/>
      <c r="C11" s="18" t="s">
        <v>18</v>
      </c>
      <c r="D11" s="19">
        <v>1.256</v>
      </c>
      <c r="E11" s="20" t="s">
        <v>19</v>
      </c>
      <c r="F11" s="21">
        <v>1152.36</v>
      </c>
      <c r="G11" s="21">
        <f ca="1">ROUND(INDIRECT(ADDRESS(ROW()+(0), COLUMN()+(-3), 1))*INDIRECT(ADDRESS(ROW()+(0), COLUMN()+(-1), 1)), 2)</f>
        <v>1447.36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188213</v>
      </c>
      <c r="G12" s="24">
        <f ca="1">ROUND(INDIRECT(ADDRESS(ROW()+(0), COLUMN()+(-3), 1))*INDIRECT(ADDRESS(ROW()+(0), COLUMN()+(-1), 1))/100, 2)</f>
        <v>3764.26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191977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