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<sst xmlns="http://schemas.openxmlformats.org/spreadsheetml/2006/main" count="29" uniqueCount="29">
  <si>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</si>
  <si>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SSB150</t>
  </si>
  <si>
    <t xml:space="preserve">m</t>
  </si>
  <si>
    <t xml:space="preserve">Clôture mobile.</t>
  </si>
  <si>
    <r>
      <rPr>
        <sz val="8.25"/>
        <color rgb="FF000000"/>
        <rFont val="Arial"/>
        <family val="2"/>
      </rPr>
      <t xml:space="preserve">Clôture mobile de 3,50x2,00 m, constituée d'un panneau grillagé de 200x100 mm de vide de maille et de poteaux verticaux de 40 mm de diamètre, finition galvanisée, placés sur des bases préfabriquées en béton, pour la délimitation temporaire d'une zone de travaux, avec grillage brise-vue placée sur la clôture. Les grilles étant amortissables en 5 utilisations et les bases en 5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</si>
  <si>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</si>
  <si>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</si>
  <si>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</si>
  <si>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</si>
  <si>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</si>
  <si>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</si>
  <si>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mt50spv020</t>
  </si>
  <si>
    <t xml:space="preserve">Clôture mobile de 3,50x2,00 m, constituée d'un panneau grillagé avec des plis de renfort, de 200x100 mm de vide de maille, avec des fils de fer horizontaux de 5 mm de diamètre et verticaux de 4 mm de diamètre, soudés aux extrémités à des poteaux verticaux de 40 mm de diamètre, finition galvanisée, pour la délimitation provisoire de la zone de travaux, y compris les anneaux pour l'union aux poteaux.</t>
  </si>
  <si>
    <t xml:space="preserve">U</t>
  </si>
  <si>
    <t xml:space="preserve">mt50spv025</t>
  </si>
  <si>
    <t xml:space="preserve">Base préfabriquée en béton, de 65x24x12 cm, avec 8 orifices, renforcée avec des tiges en acier, comme support de clôture mobile.</t>
  </si>
  <si>
    <t xml:space="preserve">U</t>
  </si>
  <si>
    <t xml:space="preserve">mt50spr050</t>
  </si>
  <si>
    <t xml:space="preserve">Bâche en polyéthylène haute densité, avec traitement ultraviolet, couleur verte, 60% de pourcentage de coupe-vent, avec des trous tous les 20 cm sur tout le périmètre.</t>
  </si>
  <si>
    <t xml:space="preserve">m²</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</si>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</sst>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87"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0.06</v>
      </c>
      <c r="F9" s="11" t="s">
        <v>13</v>
      </c>
      <c r="G9" s="13">
        <v>40816.9</v>
      </c>
      <c r="H9" s="13">
        <f ca="1">ROUND(INDIRECT(ADDRESS(ROW()+(0), COLUMN()+(-3), 1))*INDIRECT(ADDRESS(ROW()+(0), COLUMN()+(-1), 1)), 2)</f>
        <v>2449.01</v>
      </c>
    </row>
    <row r="10" spans="1:8" ht="24.00" thickBot="1" customHeight="1">
      <c r="A10" s="14" t="s">
        <v>14</v>
      </c>
      <c r="B10" s="14"/>
      <c r="C10" s="14" t="s">
        <v>15</v>
      </c>
      <c r="D10" s="14"/>
      <c r="E10" s="15">
        <v>0.08</v>
      </c>
      <c r="F10" s="16" t="s">
        <v>16</v>
      </c>
      <c r="G10" s="17">
        <v>6371.41</v>
      </c>
      <c r="H10" s="17">
        <f ca="1">ROUND(INDIRECT(ADDRESS(ROW()+(0), COLUMN()+(-3), 1))*INDIRECT(ADDRESS(ROW()+(0), COLUMN()+(-1), 1)), 2)</f>
        <v>509.71</v>
      </c>
    </row>
    <row r="11" spans="1:8" ht="24.00" thickBot="1" customHeight="1">
      <c r="A11" s="14" t="s">
        <v>17</v>
      </c>
      <c r="B11" s="14"/>
      <c r="C11" s="14" t="s">
        <v>18</v>
      </c>
      <c r="D11" s="14"/>
      <c r="E11" s="15">
        <v>2</v>
      </c>
      <c r="F11" s="16" t="s">
        <v>19</v>
      </c>
      <c r="G11" s="17">
        <v>579.4</v>
      </c>
      <c r="H11" s="17">
        <f ca="1">ROUND(INDIRECT(ADDRESS(ROW()+(0), COLUMN()+(-3), 1))*INDIRECT(ADDRESS(ROW()+(0), COLUMN()+(-1), 1)), 2)</f>
        <v>1158.8</v>
      </c>
    </row>
    <row r="12" spans="1:8" ht="13.50" thickBot="1" customHeight="1">
      <c r="A12" s="14" t="s">
        <v>20</v>
      </c>
      <c r="B12" s="14"/>
      <c r="C12" s="14" t="s">
        <v>21</v>
      </c>
      <c r="D12" s="14"/>
      <c r="E12" s="15">
        <v>0.114</v>
      </c>
      <c r="F12" s="16" t="s">
        <v>22</v>
      </c>
      <c r="G12" s="17">
        <v>1121.29</v>
      </c>
      <c r="H12" s="17">
        <f ca="1">ROUND(INDIRECT(ADDRESS(ROW()+(0), COLUMN()+(-3), 1))*INDIRECT(ADDRESS(ROW()+(0), COLUMN()+(-1), 1)), 2)</f>
        <v>127.83</v>
      </c>
    </row>
    <row r="13" spans="1:8" ht="13.50" thickBot="1" customHeight="1">
      <c r="A13" s="14" t="s">
        <v>23</v>
      </c>
      <c r="B13" s="14"/>
      <c r="C13" s="18" t="s">
        <v>24</v>
      </c>
      <c r="D13" s="18"/>
      <c r="E13" s="19">
        <v>0.228</v>
      </c>
      <c r="F13" s="20" t="s">
        <v>25</v>
      </c>
      <c r="G13" s="21">
        <v>807.54</v>
      </c>
      <c r="H13" s="21">
        <f ca="1">ROUND(INDIRECT(ADDRESS(ROW()+(0), COLUMN()+(-3), 1))*INDIRECT(ADDRESS(ROW()+(0), COLUMN()+(-1), 1)), 2)</f>
        <v>184.12</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4429.47</v>
      </c>
      <c r="H14" s="24">
        <f ca="1">ROUND(INDIRECT(ADDRESS(ROW()+(0), COLUMN()+(-3), 1))*INDIRECT(ADDRESS(ROW()+(0), COLUMN()+(-1), 1))/100, 2)</f>
        <v>88.59</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4518.06</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