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<sst xmlns="http://schemas.openxmlformats.org/spreadsheetml/2006/main" count="26" uniqueCount="26">
  <si>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</si>
  <si>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SCL040</t>
  </si>
  <si>
    <t xml:space="preserve">U</t>
  </si>
  <si>
    <t xml:space="preserve">Ligne d'ancrage horizontale temporaire, de sangle en polyester, fixée au support métallique.</t>
  </si>
  <si>
    <r>
      <rPr>
        <sz val="8.25"/>
        <color rgb="FF000000"/>
        <rFont val="Arial"/>
        <family val="2"/>
      </rPr>
      <t xml:space="preserve">Fourniture, mise en place et démontage d'une ligne d'ancrage horizontale temporaire, d'une sangle en polyester, de 10 m de longueur, pour assurer un travailleur, classe C, composée de 2 dispositifs d'ancrage en acier galvanisé, chacun d'eux constitué de plaque d'ancrage, deux boulons en U carrés, rondelles et écrous en acier, amortissables en 3 utilisations, pour la fixation au support métallique et 1 sangle en polyester de 35 mm de largeur et 10 m de longueur, avec tendeur avec mécanisme à blocage anti-retour et mousqueton aux deux extrémités, amortissable en 3 utilisations.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</si>
  <si>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</si>
  <si>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</si>
  <si>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</si>
  <si>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</si>
  <si>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</si>
  <si>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</si>
  <si>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mt50spd050b</t>
  </si>
  <si>
    <t xml:space="preserve">Dispositif d'ancrage en acier galvanisé, constitué de plaque d'ancrage, deux boulons en U carrés, rondelles et écrous en acier, amortissable en 3 utilisations, pour la fixation au support métallique.</t>
  </si>
  <si>
    <t xml:space="preserve">U</t>
  </si>
  <si>
    <t xml:space="preserve">mt50spl210b</t>
  </si>
  <si>
    <t xml:space="preserve">Sangle en polyester de 35 mm de largeur et 10 m de longueur, avec tendeur avec mécanisme à blocage anti-retour et mousqueton aux deux extrémités, amortissable en 3 utilisations.</t>
  </si>
  <si>
    <t xml:space="preserve">U</t>
  </si>
  <si>
    <t xml:space="preserve">mo119</t>
  </si>
  <si>
    <t xml:space="preserve">Compagnon professionnel III/CP2 Sécurité et Santé.</t>
  </si>
  <si>
    <t xml:space="preserve">h</t>
  </si>
  <si>
    <t xml:space="preserve">mo120</t>
  </si>
  <si>
    <t xml:space="preserve">Ouvrier Sécurité et Santé.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</si>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</sst>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0.68" customWidth="1"/>
    <col min="4" max="4" width="77.35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0.66</v>
      </c>
      <c r="F9" s="11" t="s">
        <v>13</v>
      </c>
      <c r="G9" s="13">
        <v>23892.8</v>
      </c>
      <c r="H9" s="13">
        <f ca="1">ROUND(INDIRECT(ADDRESS(ROW()+(0), COLUMN()+(-3), 1))*INDIRECT(ADDRESS(ROW()+(0), COLUMN()+(-1), 1)), 2)</f>
        <v>15769.3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0.33</v>
      </c>
      <c r="F10" s="16" t="s">
        <v>16</v>
      </c>
      <c r="G10" s="17">
        <v>108845</v>
      </c>
      <c r="H10" s="17">
        <f ca="1">ROUND(INDIRECT(ADDRESS(ROW()+(0), COLUMN()+(-3), 1))*INDIRECT(ADDRESS(ROW()+(0), COLUMN()+(-1), 1)), 2)</f>
        <v>35918.8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0.069</v>
      </c>
      <c r="F11" s="16" t="s">
        <v>19</v>
      </c>
      <c r="G11" s="17">
        <v>1121.29</v>
      </c>
      <c r="H11" s="17">
        <f ca="1">ROUND(INDIRECT(ADDRESS(ROW()+(0), COLUMN()+(-3), 1))*INDIRECT(ADDRESS(ROW()+(0), COLUMN()+(-1), 1)), 2)</f>
        <v>77.37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0.103</v>
      </c>
      <c r="F12" s="20" t="s">
        <v>22</v>
      </c>
      <c r="G12" s="21">
        <v>807.54</v>
      </c>
      <c r="H12" s="21">
        <f ca="1">ROUND(INDIRECT(ADDRESS(ROW()+(0), COLUMN()+(-3), 1))*INDIRECT(ADDRESS(ROW()+(0), COLUMN()+(-1), 1)), 2)</f>
        <v>83.18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51848.6</v>
      </c>
      <c r="H13" s="24">
        <f ca="1">ROUND(INDIRECT(ADDRESS(ROW()+(0), COLUMN()+(-3), 1))*INDIRECT(ADDRESS(ROW()+(0), COLUMN()+(-1), 1))/100, 2)</f>
        <v>1036.97</v>
      </c>
    </row>
    <row r="14" spans="1:8" ht="13.50" thickBot="1" customHeight="1">
      <c r="A14" s="25"/>
      <c r="B14" s="25"/>
      <c r="C14" s="26"/>
      <c r="D14" s="26"/>
      <c r="E14" s="26"/>
      <c r="F14" s="27"/>
      <c r="G14" s="28" t="s">
        <v>25</v>
      </c>
      <c r="H14" s="29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52885.6</v>
      </c>
    </row>
  </sheetData>
  <mergeCells count="18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</mergeCells>
  <pageMargins left="0.147638" right="0.147638" top="0.206693" bottom="0.206693" header="0.0" footer="0.0"/>
  <pageSetup paperSize="9" orientation="portrait"/>
  <rowBreaks count="0" manualBreakCount="0">
    </rowBreaks>
</worksheet>
</file>