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<sst xmlns="http://schemas.openxmlformats.org/spreadsheetml/2006/main" count="26" uniqueCount="26">
  <si>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</si>
  <si>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QAM030</t>
  </si>
  <si>
    <t xml:space="preserve">U</t>
  </si>
  <si>
    <t xml:space="preserve">Essai sur éprouvettes prismatiques.</t>
  </si>
  <si>
    <r>
      <rPr>
        <sz val="8.25"/>
        <color rgb="FF000000"/>
        <rFont val="Arial"/>
        <family val="2"/>
      </rPr>
      <t xml:space="preserve">Essais à réaliser en laboratoire accrédité dans le domaine technique correspondant, sur une série d'éprouvettes prismatiques de mortier de ciment, prises sur chantier selon NF EN 1015-2, pour la détermination des caractéristiques suivantes: résistance à la flexion et à la compression selon NF EN 1015-11.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</si>
  <si>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</si>
  <si>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</si>
  <si>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</si>
  <si>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</si>
  <si>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</si>
  <si>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</si>
  <si>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mt49des010</t>
  </si>
  <si>
    <t xml:space="preserve">Répercussion de déplacement sur site pour la prise d'échantillons.</t>
  </si>
  <si>
    <t xml:space="preserve">U</t>
  </si>
  <si>
    <t xml:space="preserve">mt49moc020</t>
  </si>
  <si>
    <t xml:space="preserve">Prise sur chantier d'échantillons de mortier de ciment, dont le poids ne dépasse pas 50 kg, selon NF EN 1015-2.</t>
  </si>
  <si>
    <t xml:space="preserve">U</t>
  </si>
  <si>
    <t xml:space="preserve">mt49moc030</t>
  </si>
  <si>
    <t xml:space="preserve">Essai mécanique pour déterminer les résistances à la flexion et à la compression à 3, 7 et 28 jours d'âge sur neuf éprouvettes de 4x4x16 cm, fabriquées et séchées en laboratoire, selon NF EN 1015-11.</t>
  </si>
  <si>
    <t xml:space="preserve">U</t>
  </si>
  <si>
    <t xml:space="preserve">mt49moc120</t>
  </si>
  <si>
    <t xml:space="preserve">Rapport des résultats des essais réalisés sur un échantillon de mortier de ciment.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</si>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</sst>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84" customWidth="1"/>
    <col min="2" max="2" width="2.89" customWidth="1"/>
    <col min="3" max="3" width="2.04" customWidth="1"/>
    <col min="4" max="4" width="75.65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682.12</v>
      </c>
      <c r="H9" s="13">
        <f ca="1">ROUND(INDIRECT(ADDRESS(ROW()+(0), COLUMN()+(-3), 1))*INDIRECT(ADDRESS(ROW()+(0), COLUMN()+(-1), 1)), 2)</f>
        <v>682.12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29515.7</v>
      </c>
      <c r="H10" s="17">
        <f ca="1">ROUND(INDIRECT(ADDRESS(ROW()+(0), COLUMN()+(-3), 1))*INDIRECT(ADDRESS(ROW()+(0), COLUMN()+(-1), 1)), 2)</f>
        <v>29515.7</v>
      </c>
    </row>
    <row r="11" spans="1:8" ht="34.50" thickBot="1" customHeight="1">
      <c r="A11" s="14" t="s">
        <v>17</v>
      </c>
      <c r="B11" s="14"/>
      <c r="C11" s="14" t="s">
        <v>18</v>
      </c>
      <c r="D11" s="14"/>
      <c r="E11" s="15">
        <v>1</v>
      </c>
      <c r="F11" s="16" t="s">
        <v>19</v>
      </c>
      <c r="G11" s="17">
        <v>146196</v>
      </c>
      <c r="H11" s="17">
        <f ca="1">ROUND(INDIRECT(ADDRESS(ROW()+(0), COLUMN()+(-3), 1))*INDIRECT(ADDRESS(ROW()+(0), COLUMN()+(-1), 1)), 2)</f>
        <v>146196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1</v>
      </c>
      <c r="F12" s="20" t="s">
        <v>22</v>
      </c>
      <c r="G12" s="21">
        <v>88547.2</v>
      </c>
      <c r="H12" s="21">
        <f ca="1">ROUND(INDIRECT(ADDRESS(ROW()+(0), COLUMN()+(-3), 1))*INDIRECT(ADDRESS(ROW()+(0), COLUMN()+(-1), 1)), 2)</f>
        <v>88547.2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264941</v>
      </c>
      <c r="H13" s="24">
        <f ca="1">ROUND(INDIRECT(ADDRESS(ROW()+(0), COLUMN()+(-3), 1))*INDIRECT(ADDRESS(ROW()+(0), COLUMN()+(-1), 1))/100, 2)</f>
        <v>5298.82</v>
      </c>
    </row>
    <row r="14" spans="1:8" ht="13.50" thickBot="1" customHeight="1">
      <c r="A14" s="25"/>
      <c r="B14" s="25"/>
      <c r="C14" s="26"/>
      <c r="D14" s="26"/>
      <c r="E14" s="26"/>
      <c r="F14" s="27"/>
      <c r="G14" s="28" t="s">
        <v>25</v>
      </c>
      <c r="H14" s="29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270240</v>
      </c>
    </row>
  </sheetData>
  <mergeCells count="18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</mergeCells>
  <pageMargins left="0.147638" right="0.147638" top="0.206693" bottom="0.206693" header="0.0" footer="0.0"/>
  <pageSetup paperSize="9" orientation="portrait"/>
  <rowBreaks count="0" manualBreakCount="0">
    </rowBreaks>
</worksheet>
</file>