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<sst xmlns="http://schemas.openxmlformats.org/spreadsheetml/2006/main" count="24" uniqueCount="24">
  <si>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</si>
  <si>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GXM040</t>
  </si>
  <si>
    <t xml:space="preserve">U</t>
  </si>
  <si>
    <t xml:space="preserve">Élément de fixation.</t>
  </si>
  <si>
    <r>
      <rPr>
        <sz val="8.25"/>
        <color rgb="FF000000"/>
        <rFont val="Arial"/>
        <family val="2"/>
      </rPr>
      <t xml:space="preserve">Tige filetée avec écrou et rondelle en acier galvanisé qualité 5.8, selon NF EN ISO 898-1, de 8 mm de diamètre et 110 mm de longueur.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</si>
  <si>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</si>
  <si>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</si>
  <si>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</si>
  <si>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</si>
  <si>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</si>
  <si>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</si>
  <si>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mt26reh305aa</t>
  </si>
  <si>
    <t xml:space="preserve">Ancrage constitué d'une tige filetée en acier galvanisé qualité 5.8, selon NF EN ISO 898-1 de 8 mm de diamètre, et 110 mm de longueur, écrou et rondelle, pour fixations sur structures en béton.</t>
  </si>
  <si>
    <t xml:space="preserve">U</t>
  </si>
  <si>
    <t xml:space="preserve">mo020</t>
  </si>
  <si>
    <t xml:space="preserve">Compagnon professionnel III/CP2 construction.</t>
  </si>
  <si>
    <t xml:space="preserve">h</t>
  </si>
  <si>
    <t xml:space="preserve">mo112</t>
  </si>
  <si>
    <t xml:space="preserve">Ouvrier d'exécution I/OE2 construction.</t>
  </si>
  <si>
    <t xml:space="preserve">h</t>
  </si>
  <si>
    <t xml:space="preserve">Frais de chantier des unités d'ouvrage</t>
  </si>
  <si>
    <t xml:space="preserve">%</t>
  </si>
  <si>
    <t xml:space="preserve">Coût d'entretien décennal: 65,40F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</si>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</sst>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4.93" customWidth="1"/>
    <col min="3" max="3" width="78.03" customWidth="1"/>
    <col min="4" max="4" width="8.16" customWidth="1"/>
    <col min="5" max="5" width="5.44" customWidth="1"/>
    <col min="6" max="6" width="14.96" customWidth="1"/>
    <col min="7" max="7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884.92</v>
      </c>
      <c r="G9" s="13">
        <f ca="1">ROUND(INDIRECT(ADDRESS(ROW()+(0), COLUMN()+(-3), 1))*INDIRECT(ADDRESS(ROW()+(0), COLUMN()+(-1), 1)), 2)</f>
        <v>884.92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0.016</v>
      </c>
      <c r="E10" s="16" t="s">
        <v>16</v>
      </c>
      <c r="F10" s="17">
        <v>1121.29</v>
      </c>
      <c r="G10" s="17">
        <f ca="1">ROUND(INDIRECT(ADDRESS(ROW()+(0), COLUMN()+(-3), 1))*INDIRECT(ADDRESS(ROW()+(0), COLUMN()+(-1), 1)), 2)</f>
        <v>17.94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0.016</v>
      </c>
      <c r="E11" s="20" t="s">
        <v>19</v>
      </c>
      <c r="F11" s="21">
        <v>820.94</v>
      </c>
      <c r="G11" s="21">
        <f ca="1">ROUND(INDIRECT(ADDRESS(ROW()+(0), COLUMN()+(-3), 1))*INDIRECT(ADDRESS(ROW()+(0), COLUMN()+(-1), 1)), 2)</f>
        <v>13.14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916</v>
      </c>
      <c r="G12" s="24">
        <f ca="1">ROUND(INDIRECT(ADDRESS(ROW()+(0), COLUMN()+(-3), 1))*INDIRECT(ADDRESS(ROW()+(0), COLUMN()+(-1), 1))/100, 2)</f>
        <v>18.32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934.32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