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<sst xmlns="http://schemas.openxmlformats.org/spreadsheetml/2006/main" count="27" uniqueCount="27">
  <si>
    <t xml:space="preserve"/>
  </si>
  <si>
    <t xml:space="preserve">GLA040</t>
  </si>
  <si>
    <t xml:space="preserve">m</t>
  </si>
  <si>
    <t xml:space="preserve">Linteau de tôle en acier.</t>
  </si>
  <si>
    <r>
      <rPr>
        <sz val="8.25"/>
        <color rgb="FF000000"/>
        <rFont val="Arial"/>
        <family val="2"/>
      </rPr>
      <t xml:space="preserve">Linteau métallique, avec larmier, en tôle d'acier S275JR de 2,5 mm d'épaisseur, de 140 mm de largeur, avec raidisseurs, finition laqué avec peinture en polyester pour extérieurs. Comprend les accessoires de fixation.</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</si>
  <si>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</si>
  <si>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</si>
  <si>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</si>
  <si>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</si>
  <si>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</si>
  <si>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</si>
  <si>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mt20dah010m</t>
  </si>
  <si>
    <t xml:space="preserve">Linteau métallique, avec larmier, en tôle d'acier S275JR de 2,5 mm d'épaisseur, de 140 mm de largeur, avec raidisseurs, finition laqué avec peinture en polyester pour extérieurs.</t>
  </si>
  <si>
    <t xml:space="preserve">m</t>
  </si>
  <si>
    <t xml:space="preserve">mt20dah005</t>
  </si>
  <si>
    <t xml:space="preserve">Kit d'accessoires de fixation pour linteau en tôle d'acier, constitué de tirants de platine, supports et fixations mécaniques.</t>
  </si>
  <si>
    <t xml:space="preserve">U</t>
  </si>
  <si>
    <t xml:space="preserve">mo020</t>
  </si>
  <si>
    <t xml:space="preserve">Compagnon professionnel III/CP2 construction.</t>
  </si>
  <si>
    <t xml:space="preserve">h</t>
  </si>
  <si>
    <t xml:space="preserve">mo113</t>
  </si>
  <si>
    <t xml:space="preserve">Ouvrier d'exécution I/OE1 construction.</t>
  </si>
  <si>
    <t xml:space="preserve">h</t>
  </si>
  <si>
    <t xml:space="preserve">Frais de chantier des unités d'ouvrage</t>
  </si>
  <si>
    <t xml:space="preserve">%</t>
  </si>
  <si>
    <t xml:space="preserve">Coût d'entretien décennal: 1.096,35F CFA les 10 premières années.</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</si>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</sst>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9">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200" fontId="0" fillId="0" borderId="3" xfId="0" applyFont="1" applyAlignment="1">
      <alignment horizontal="right" vertical="top" wrapText="1"/>
    </xf>
    <xf numFmtId="0" fontId="0" fillId="0" borderId="3" xfId="0" applyFont="1" applyAlignment="1">
      <alignment horizontal="center" vertical="top" wrapText="1"/>
    </xf>
    <xf numFmtId="201" fontId="0" fillId="0" borderId="3" xfId="0" applyFont="1" applyAlignment="1">
      <alignment horizontal="righ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8.33" customWidth="1"/>
    <col min="2" max="2" width="4.42" customWidth="1"/>
    <col min="3" max="3" width="1.19" customWidth="1"/>
    <col min="4" max="4" width="76.50" customWidth="1"/>
    <col min="5" max="5" width="8.16" customWidth="1"/>
    <col min="6" max="6" width="5.44" customWidth="1"/>
    <col min="7" max="7" width="14.96" customWidth="1"/>
    <col min="8" max="8" width="9.52" customWidth="1"/>
  </cols>
  <sheetData>
    <row r="1" spans="1:1" ht="2.25" thickBot="1" customHeight="1">
      <c r="A1" s="1" t="s">
        <v>0</v>
      </c>
      <c r="B1" s="1"/>
      <c r="C1" s="1"/>
      <c r="D1" s="1"/>
      <c r="E1" s="1"/>
      <c r="F1" s="1"/>
      <c r="G1" s="1"/>
      <c r="H1" s="1"/>
    </row>
    <row r="3" spans="1:8" ht="13.50" thickBot="1" customHeight="1">
      <c r="A3" s="2" t="s">
        <v>1</v>
      </c>
      <c r="B3" s="3" t="s">
        <v>2</v>
      </c>
      <c r="C3" s="3"/>
      <c r="D3" s="2" t="s">
        <v>3</v>
      </c>
      <c r="E3" s="2"/>
      <c r="F3" s="2"/>
      <c r="G3" s="2"/>
      <c r="H3" s="2"/>
    </row>
    <row r="5" spans="1:8" ht="34.50" thickBot="1" customHeight="1">
      <c r="A5" s="5" t="s">
        <v>4</v>
      </c>
      <c r="B5" s="5"/>
      <c r="C5" s="5"/>
      <c r="D5" s="5"/>
      <c r="E5" s="5"/>
      <c r="F5" s="5"/>
      <c r="G5" s="5"/>
      <c r="H5" s="5"/>
    </row>
    <row r="8" spans="1:8" ht="13.50" thickBot="1" customHeight="1">
      <c r="A8" s="6" t="s">
        <v>5</v>
      </c>
      <c r="B8" s="6"/>
      <c r="C8" s="6" t="s">
        <v>6</v>
      </c>
      <c r="D8" s="6"/>
      <c r="E8" s="6" t="s">
        <v>7</v>
      </c>
      <c r="F8" s="6" t="s">
        <v>8</v>
      </c>
      <c r="G8" s="6" t="s">
        <v>9</v>
      </c>
      <c r="H8" s="6" t="s">
        <v>10</v>
      </c>
    </row>
    <row r="9" spans="1:8" ht="24.00" thickBot="1" customHeight="1">
      <c r="A9" s="7" t="s">
        <v>11</v>
      </c>
      <c r="B9" s="7"/>
      <c r="C9" s="7" t="s">
        <v>12</v>
      </c>
      <c r="D9" s="7"/>
      <c r="E9" s="9">
        <v>1</v>
      </c>
      <c r="F9" s="11" t="s">
        <v>13</v>
      </c>
      <c r="G9" s="13">
        <v>17185.2</v>
      </c>
      <c r="H9" s="13">
        <f ca="1">ROUND(INDIRECT(ADDRESS(ROW()+(0), COLUMN()+(-3), 1))*INDIRECT(ADDRESS(ROW()+(0), COLUMN()+(-1), 1)), 2)</f>
        <v>17185.2</v>
      </c>
    </row>
    <row r="10" spans="1:8" ht="24.00" thickBot="1" customHeight="1">
      <c r="A10" s="14" t="s">
        <v>14</v>
      </c>
      <c r="B10" s="14"/>
      <c r="C10" s="14" t="s">
        <v>15</v>
      </c>
      <c r="D10" s="14"/>
      <c r="E10" s="15">
        <v>1</v>
      </c>
      <c r="F10" s="16" t="s">
        <v>16</v>
      </c>
      <c r="G10" s="17">
        <v>3687.16</v>
      </c>
      <c r="H10" s="17">
        <f ca="1">ROUND(INDIRECT(ADDRESS(ROW()+(0), COLUMN()+(-3), 1))*INDIRECT(ADDRESS(ROW()+(0), COLUMN()+(-1), 1)), 2)</f>
        <v>3687.16</v>
      </c>
    </row>
    <row r="11" spans="1:8" ht="13.50" thickBot="1" customHeight="1">
      <c r="A11" s="14" t="s">
        <v>17</v>
      </c>
      <c r="B11" s="14"/>
      <c r="C11" s="14" t="s">
        <v>18</v>
      </c>
      <c r="D11" s="14"/>
      <c r="E11" s="15">
        <v>0.228</v>
      </c>
      <c r="F11" s="16" t="s">
        <v>19</v>
      </c>
      <c r="G11" s="17">
        <v>1121.29</v>
      </c>
      <c r="H11" s="17">
        <f ca="1">ROUND(INDIRECT(ADDRESS(ROW()+(0), COLUMN()+(-3), 1))*INDIRECT(ADDRESS(ROW()+(0), COLUMN()+(-1), 1)), 2)</f>
        <v>255.65</v>
      </c>
    </row>
    <row r="12" spans="1:8" ht="13.50" thickBot="1" customHeight="1">
      <c r="A12" s="14" t="s">
        <v>20</v>
      </c>
      <c r="B12" s="14"/>
      <c r="C12" s="18" t="s">
        <v>21</v>
      </c>
      <c r="D12" s="18"/>
      <c r="E12" s="19">
        <v>0.457</v>
      </c>
      <c r="F12" s="20" t="s">
        <v>22</v>
      </c>
      <c r="G12" s="21">
        <v>807.54</v>
      </c>
      <c r="H12" s="21">
        <f ca="1">ROUND(INDIRECT(ADDRESS(ROW()+(0), COLUMN()+(-3), 1))*INDIRECT(ADDRESS(ROW()+(0), COLUMN()+(-1), 1)), 2)</f>
        <v>369.05</v>
      </c>
    </row>
    <row r="13" spans="1:8" ht="13.50" thickBot="1" customHeight="1">
      <c r="A13" s="18"/>
      <c r="B13" s="18"/>
      <c r="C13" s="5" t="s">
        <v>23</v>
      </c>
      <c r="D13" s="5"/>
      <c r="E13" s="22">
        <v>2</v>
      </c>
      <c r="F13" s="23" t="s">
        <v>24</v>
      </c>
      <c r="G13" s="24">
        <f ca="1">ROUND(SUM(INDIRECT(ADDRESS(ROW()+(-1), COLUMN()+(1), 1)),INDIRECT(ADDRESS(ROW()+(-2), COLUMN()+(1), 1)),INDIRECT(ADDRESS(ROW()+(-3), COLUMN()+(1), 1)),INDIRECT(ADDRESS(ROW()+(-4), COLUMN()+(1), 1))), 2)</f>
        <v>21497</v>
      </c>
      <c r="H13" s="24">
        <f ca="1">ROUND(INDIRECT(ADDRESS(ROW()+(0), COLUMN()+(-3), 1))*INDIRECT(ADDRESS(ROW()+(0), COLUMN()+(-1), 1))/100, 2)</f>
        <v>429.94</v>
      </c>
    </row>
    <row r="14" spans="1:8" ht="13.50" thickBot="1" customHeight="1">
      <c r="A14" s="25" t="s">
        <v>25</v>
      </c>
      <c r="B14" s="25"/>
      <c r="C14" s="26"/>
      <c r="D14" s="26"/>
      <c r="E14" s="26"/>
      <c r="F14" s="27"/>
      <c r="G14" s="25" t="s">
        <v>26</v>
      </c>
      <c r="H14" s="28">
        <f ca="1">ROUND(SUM(INDIRECT(ADDRESS(ROW()+(-1), COLUMN()+(0), 1)),INDIRECT(ADDRESS(ROW()+(-2), COLUMN()+(0), 1)),INDIRECT(ADDRESS(ROW()+(-3), COLUMN()+(0), 1)),INDIRECT(ADDRESS(ROW()+(-4), COLUMN()+(0), 1)),INDIRECT(ADDRESS(ROW()+(-5), COLUMN()+(0), 1))), 2)</f>
        <v>21927</v>
      </c>
    </row>
  </sheetData>
  <mergeCells count="17">
    <mergeCell ref="A1:H1"/>
    <mergeCell ref="B3:C3"/>
    <mergeCell ref="D3:H3"/>
    <mergeCell ref="A5:H5"/>
    <mergeCell ref="A8:B8"/>
    <mergeCell ref="C8:D8"/>
    <mergeCell ref="A9:B9"/>
    <mergeCell ref="C9:D9"/>
    <mergeCell ref="A10:B10"/>
    <mergeCell ref="C10:D10"/>
    <mergeCell ref="A11:B11"/>
    <mergeCell ref="C11:D11"/>
    <mergeCell ref="A12:B12"/>
    <mergeCell ref="C12:D12"/>
    <mergeCell ref="A13:B13"/>
    <mergeCell ref="C13:D13"/>
    <mergeCell ref="A14:E14"/>
  </mergeCells>
  <pageMargins left="0.147638" right="0.147638" top="0.206693" bottom="0.206693" header="0.0" footer="0.0"/>
  <pageSetup paperSize="9" orientation="portrait"/>
  <rowBreaks count="0" manualBreakCount="0">
    </rowBreaks>
</worksheet>
</file>