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<sst xmlns="http://schemas.openxmlformats.org/spreadsheetml/2006/main" count="27" uniqueCount="27">
  <si>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</si>
  <si>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FRC030</t>
  </si>
  <si>
    <t xml:space="preserve">U</t>
  </si>
  <si>
    <t xml:space="preserve">Protection de coins, en mousse de polyuréthane de haute densité, pour extérieur.</t>
  </si>
  <si>
    <r>
      <rPr>
        <sz val="8.25"/>
        <color rgb="FF000000"/>
        <rFont val="Arial"/>
        <family val="2"/>
      </rPr>
      <t xml:space="preserve">Protection de coins à 90°, en mousse de polyuréthane de haute densité, pour extérieur, avec ailes de 90x90 mm, 10 mm d'épaisseur et 1200 mm de longueur, avec recouvrement de PVC, couleur à choisir, et ailes renforcées à ses extrémités. Mise en place: avec des vis et des chevilles.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</si>
  <si>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</si>
  <si>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</si>
  <si>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</si>
  <si>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</si>
  <si>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</si>
  <si>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</si>
  <si>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mt53pdi036a</t>
  </si>
  <si>
    <t xml:space="preserve">Protection de coins à 90°, en mousse de polyuréthane de haute densité, pour extérieur, avec ailes de 90x90 mm, 10 mm d'épaisseur et 1200 mm de longueur, avec recouvrement de PVC, couleur à choisir, repoussant l'eau et ailes renforcées à ses extrémités, avec trous à visser à la surface support.</t>
  </si>
  <si>
    <t xml:space="preserve">U</t>
  </si>
  <si>
    <t xml:space="preserve">mt26aaa240da</t>
  </si>
  <si>
    <t xml:space="preserve">Cheville en nylon avec vis à tête fraisée, en acier inoxydable AISI 304, de 6 mm de diamètre et 35 mm de longueur.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</si>
  <si>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</si>
  <si>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</si>
  <si>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</si>
  <si>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</si>
  <si>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</si>
  <si>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</si>
  <si>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</si>
  <si>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</si>
  <si>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</si>
  <si>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7.458,55F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</si>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</sst>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25624.9</v>
      </c>
      <c r="G9" s="13">
        <f ca="1">ROUND(INDIRECT(ADDRESS(ROW()+(0), COLUMN()+(-3), 1))*INDIRECT(ADDRESS(ROW()+(0), COLUMN()+(-1), 1)), 2)</f>
        <v>25624.9</v>
      </c>
    </row>
    <row r="10" spans="1:7" ht="24.00" thickBot="1" customHeight="1">
      <c r="A10" s="14" t="s">
        <v>14</v>
      </c>
      <c r="B10" s="14"/>
      <c r="C10" s="14" t="s">
        <v>15</v>
      </c>
      <c r="D10" s="15">
        <v>3</v>
      </c>
      <c r="E10" s="16" t="s">
        <v>16</v>
      </c>
      <c r="F10" s="17">
        <v>219.96</v>
      </c>
      <c r="G10" s="17">
        <f ca="1">ROUND(INDIRECT(ADDRESS(ROW()+(0), COLUMN()+(-3), 1))*INDIRECT(ADDRESS(ROW()+(0), COLUMN()+(-1), 1)), 2)</f>
        <v>659.88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0.057</v>
      </c>
      <c r="E11" s="16" t="s">
        <v>19</v>
      </c>
      <c r="F11" s="17">
        <v>1152.36</v>
      </c>
      <c r="G11" s="17">
        <f ca="1">ROUND(INDIRECT(ADDRESS(ROW()+(0), COLUMN()+(-3), 1))*INDIRECT(ADDRESS(ROW()+(0), COLUMN()+(-1), 1)), 2)</f>
        <v>65.68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0.057</v>
      </c>
      <c r="E12" s="20" t="s">
        <v>22</v>
      </c>
      <c r="F12" s="21">
        <v>838.14</v>
      </c>
      <c r="G12" s="21">
        <f ca="1">ROUND(INDIRECT(ADDRESS(ROW()+(0), COLUMN()+(-3), 1))*INDIRECT(ADDRESS(ROW()+(0), COLUMN()+(-1), 1)), 2)</f>
        <v>47.77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26398.2</v>
      </c>
      <c r="G13" s="24">
        <f ca="1">ROUND(INDIRECT(ADDRESS(ROW()+(0), COLUMN()+(-3), 1))*INDIRECT(ADDRESS(ROW()+(0), COLUMN()+(-1), 1))/100, 2)</f>
        <v>527.96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26926.2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