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<sst xmlns="http://schemas.openxmlformats.org/spreadsheetml/2006/main" count="36" uniqueCount="36">
  <si>
    <t xml:space="preserve"/>
  </si>
  <si>
    <t xml:space="preserve">FNX030</t>
  </si>
  <si>
    <t xml:space="preserve">m²</t>
  </si>
  <si>
    <t xml:space="preserve">Enduit traditionnel décoratif sur parement intérieur.</t>
  </si>
  <si>
    <r>
      <rPr>
        <sz val="8.25"/>
        <color rgb="FF000000"/>
        <rFont val="Arial"/>
        <family val="2"/>
      </rPr>
      <t xml:space="preserve">Enduit traditionnel sgraffite, réalisé avec un mortier de chaux sur un parement intérieur.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</si>
  <si>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</si>
  <si>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</si>
  <si>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</si>
  <si>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</si>
  <si>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</si>
  <si>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</si>
  <si>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mt28pmc010a</t>
  </si>
  <si>
    <t xml:space="preserve">Pâte de mortier de chaux pour enduits, y compris les gravillons.</t>
  </si>
  <si>
    <t xml:space="preserve">m³</t>
  </si>
  <si>
    <t xml:space="preserve">mt09pmr010</t>
  </si>
  <si>
    <t xml:space="preserve">Pigment pour mortiers et enduits.</t>
  </si>
  <si>
    <t xml:space="preserve">kg</t>
  </si>
  <si>
    <t xml:space="preserve">mo039</t>
  </si>
  <si>
    <t xml:space="preserve">Compagnon professionnel III/CP2 enduiseur.</t>
  </si>
  <si>
    <t xml:space="preserve">h</t>
  </si>
  <si>
    <t xml:space="preserve">mo079</t>
  </si>
  <si>
    <t xml:space="preserve">Ouvrier professionnel II/OP enduiseur.</t>
  </si>
  <si>
    <t xml:space="preserve">h</t>
  </si>
  <si>
    <t xml:space="preserve">mo111</t>
  </si>
  <si>
    <t xml:space="preserve">Ouvrier d'exécution I/OE2 enduiseur.</t>
  </si>
  <si>
    <t xml:space="preserve">h</t>
  </si>
  <si>
    <t xml:space="preserve">mo020</t>
  </si>
  <si>
    <t xml:space="preserve">Compagnon professionnel III/CP2 construction.</t>
  </si>
  <si>
    <t xml:space="preserve">h</t>
  </si>
  <si>
    <t xml:space="preserve">mo113</t>
  </si>
  <si>
    <t xml:space="preserve">Ouvrier d'exécution I/OE1 construction.</t>
  </si>
  <si>
    <t xml:space="preserve">h</t>
  </si>
  <si>
    <t xml:space="preserve">Frais de chantier des unités d'ouvrage</t>
  </si>
  <si>
    <t xml:space="preserve">%</t>
  </si>
  <si>
    <t xml:space="preserve">Coût d'entretien décennal: 5.293,49F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</si>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</sst>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2.89" customWidth="1"/>
    <col min="4" max="4" width="57.46" customWidth="1"/>
    <col min="5" max="5" width="12.41" customWidth="1"/>
    <col min="6" max="6" width="9.69" customWidth="1"/>
    <col min="7" max="7" width="19.21" customWidth="1"/>
    <col min="8" max="8" width="12.7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0.025</v>
      </c>
      <c r="F9" s="11" t="s">
        <v>13</v>
      </c>
      <c r="G9" s="13">
        <v>110974</v>
      </c>
      <c r="H9" s="13">
        <f ca="1">ROUND(INDIRECT(ADDRESS(ROW()+(0), COLUMN()+(-3), 1))*INDIRECT(ADDRESS(ROW()+(0), COLUMN()+(-1), 1)), 2)</f>
        <v>2774.36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0.015</v>
      </c>
      <c r="F10" s="16" t="s">
        <v>16</v>
      </c>
      <c r="G10" s="17">
        <v>6795.06</v>
      </c>
      <c r="H10" s="17">
        <f ca="1">ROUND(INDIRECT(ADDRESS(ROW()+(0), COLUMN()+(-3), 1))*INDIRECT(ADDRESS(ROW()+(0), COLUMN()+(-1), 1)), 2)</f>
        <v>101.93</v>
      </c>
    </row>
    <row r="11" spans="1:8" ht="13.50" thickBot="1" customHeight="1">
      <c r="A11" s="14" t="s">
        <v>17</v>
      </c>
      <c r="B11" s="14"/>
      <c r="C11" s="14"/>
      <c r="D11" s="14" t="s">
        <v>18</v>
      </c>
      <c r="E11" s="15">
        <v>0.873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978.89</v>
      </c>
    </row>
    <row r="12" spans="1:8" ht="13.50" thickBot="1" customHeight="1">
      <c r="A12" s="14" t="s">
        <v>20</v>
      </c>
      <c r="B12" s="14"/>
      <c r="C12" s="14"/>
      <c r="D12" s="14" t="s">
        <v>21</v>
      </c>
      <c r="E12" s="15">
        <v>0.873</v>
      </c>
      <c r="F12" s="16" t="s">
        <v>22</v>
      </c>
      <c r="G12" s="17">
        <v>838.14</v>
      </c>
      <c r="H12" s="17">
        <f ca="1">ROUND(INDIRECT(ADDRESS(ROW()+(0), COLUMN()+(-3), 1))*INDIRECT(ADDRESS(ROW()+(0), COLUMN()+(-1), 1)), 2)</f>
        <v>731.7</v>
      </c>
    </row>
    <row r="13" spans="1:8" ht="13.50" thickBot="1" customHeight="1">
      <c r="A13" s="14" t="s">
        <v>23</v>
      </c>
      <c r="B13" s="14"/>
      <c r="C13" s="14"/>
      <c r="D13" s="14" t="s">
        <v>24</v>
      </c>
      <c r="E13" s="15">
        <v>0.437</v>
      </c>
      <c r="F13" s="16" t="s">
        <v>25</v>
      </c>
      <c r="G13" s="17">
        <v>833.97</v>
      </c>
      <c r="H13" s="17">
        <f ca="1">ROUND(INDIRECT(ADDRESS(ROW()+(0), COLUMN()+(-3), 1))*INDIRECT(ADDRESS(ROW()+(0), COLUMN()+(-1), 1)), 2)</f>
        <v>364.44</v>
      </c>
    </row>
    <row r="14" spans="1:8" ht="13.50" thickBot="1" customHeight="1">
      <c r="A14" s="14" t="s">
        <v>26</v>
      </c>
      <c r="B14" s="14"/>
      <c r="C14" s="14"/>
      <c r="D14" s="14" t="s">
        <v>27</v>
      </c>
      <c r="E14" s="15">
        <v>2.569</v>
      </c>
      <c r="F14" s="16" t="s">
        <v>28</v>
      </c>
      <c r="G14" s="17">
        <v>1121.29</v>
      </c>
      <c r="H14" s="17">
        <f ca="1">ROUND(INDIRECT(ADDRESS(ROW()+(0), COLUMN()+(-3), 1))*INDIRECT(ADDRESS(ROW()+(0), COLUMN()+(-1), 1)), 2)</f>
        <v>2880.59</v>
      </c>
    </row>
    <row r="15" spans="1:8" ht="13.50" thickBot="1" customHeight="1">
      <c r="A15" s="14" t="s">
        <v>29</v>
      </c>
      <c r="B15" s="14"/>
      <c r="C15" s="14"/>
      <c r="D15" s="18" t="s">
        <v>30</v>
      </c>
      <c r="E15" s="19">
        <v>0.343</v>
      </c>
      <c r="F15" s="20" t="s">
        <v>31</v>
      </c>
      <c r="G15" s="21">
        <v>807.54</v>
      </c>
      <c r="H15" s="21">
        <f ca="1">ROUND(INDIRECT(ADDRESS(ROW()+(0), COLUMN()+(-3), 1))*INDIRECT(ADDRESS(ROW()+(0), COLUMN()+(-1), 1)), 2)</f>
        <v>276.99</v>
      </c>
    </row>
    <row r="16" spans="1:8" ht="13.50" thickBot="1" customHeight="1">
      <c r="A16" s="18"/>
      <c r="B16" s="18"/>
      <c r="C16" s="18"/>
      <c r="D16" s="5" t="s">
        <v>32</v>
      </c>
      <c r="E16" s="22">
        <v>2</v>
      </c>
      <c r="F16" s="23" t="s">
        <v>33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8108.9</v>
      </c>
      <c r="H16" s="24">
        <f ca="1">ROUND(INDIRECT(ADDRESS(ROW()+(0), COLUMN()+(-3), 1))*INDIRECT(ADDRESS(ROW()+(0), COLUMN()+(-1), 1))/100, 2)</f>
        <v>162.18</v>
      </c>
    </row>
    <row r="17" spans="1:8" ht="13.50" thickBot="1" customHeight="1">
      <c r="A17" s="25" t="s">
        <v>34</v>
      </c>
      <c r="B17" s="25"/>
      <c r="C17" s="25"/>
      <c r="D17" s="26"/>
      <c r="E17" s="26"/>
      <c r="F17" s="27"/>
      <c r="G17" s="25" t="s">
        <v>35</v>
      </c>
      <c r="H17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1))), 2)</f>
        <v>8271.08</v>
      </c>
    </row>
  </sheetData>
  <mergeCells count="13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E17"/>
  </mergeCells>
  <pageMargins left="0.147638" right="0.147638" top="0.206693" bottom="0.206693" header="0.0" footer="0.0"/>
  <pageSetup paperSize="9" orientation="portrait"/>
  <rowBreaks count="0" manualBreakCount="0">
    </rowBreaks>
</worksheet>
</file>