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<sst xmlns="http://schemas.openxmlformats.org/spreadsheetml/2006/main" count="27" uniqueCount="27">
  <si>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</si>
  <si>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FNC030</t>
  </si>
  <si>
    <t xml:space="preserve">m²</t>
  </si>
  <si>
    <t xml:space="preserve">Enduit de ciment pour base de carrelage.</t>
  </si>
  <si>
    <r>
      <rPr>
        <sz val="8.25"/>
        <color rgb="FF000000"/>
        <rFont val="Arial"/>
        <family val="2"/>
      </rPr>
      <t xml:space="preserve">Enduit de ciment, lissé à la règle, appliqué sur un parement vertical intérieur, finition superficielle ribbée, pour servir de base à un futur carrelage, avec du mortier de ciment, type GP CSII W0.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</si>
  <si>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</si>
  <si>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</si>
  <si>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</si>
  <si>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</si>
  <si>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</si>
  <si>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</si>
  <si>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mt08aaa010a</t>
  </si>
  <si>
    <t xml:space="preserve">Eau.</t>
  </si>
  <si>
    <t xml:space="preserve">m³</t>
  </si>
  <si>
    <t xml:space="preserve">mt28mif010a</t>
  </si>
  <si>
    <t xml:space="preserve">Mortier industriel d'enduit d'usage courant, de ciment, type GP CSII W0, fourni en sacs, selon NF EN 998-1.</t>
  </si>
  <si>
    <t xml:space="preserve">t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</si>
  <si>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</si>
  <si>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</si>
  <si>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</si>
  <si>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</si>
  <si>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</si>
  <si>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</si>
  <si>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</si>
  <si>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</si>
  <si>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Coût d'entretien décennal: 369,18F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</si>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</sst>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4.42" customWidth="1"/>
    <col min="3" max="3" width="1.87" customWidth="1"/>
    <col min="4" max="4" width="77.18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 t="s">
        <v>12</v>
      </c>
      <c r="D9" s="7"/>
      <c r="E9" s="9">
        <v>0.005</v>
      </c>
      <c r="F9" s="11" t="s">
        <v>13</v>
      </c>
      <c r="G9" s="13">
        <v>1132.51</v>
      </c>
      <c r="H9" s="13">
        <f ca="1">ROUND(INDIRECT(ADDRESS(ROW()+(0), COLUMN()+(-3), 1))*INDIRECT(ADDRESS(ROW()+(0), COLUMN()+(-1), 1)), 2)</f>
        <v>5.66</v>
      </c>
    </row>
    <row r="10" spans="1:8" ht="24.00" thickBot="1" customHeight="1">
      <c r="A10" s="14" t="s">
        <v>14</v>
      </c>
      <c r="B10" s="14"/>
      <c r="C10" s="14" t="s">
        <v>15</v>
      </c>
      <c r="D10" s="14"/>
      <c r="E10" s="15">
        <v>0.028</v>
      </c>
      <c r="F10" s="16" t="s">
        <v>16</v>
      </c>
      <c r="G10" s="17">
        <v>42181.1</v>
      </c>
      <c r="H10" s="17">
        <f ca="1">ROUND(INDIRECT(ADDRESS(ROW()+(0), COLUMN()+(-3), 1))*INDIRECT(ADDRESS(ROW()+(0), COLUMN()+(-1), 1)), 2)</f>
        <v>1181.07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0.512</v>
      </c>
      <c r="F11" s="16" t="s">
        <v>19</v>
      </c>
      <c r="G11" s="17">
        <v>1121.29</v>
      </c>
      <c r="H11" s="17">
        <f ca="1">ROUND(INDIRECT(ADDRESS(ROW()+(0), COLUMN()+(-3), 1))*INDIRECT(ADDRESS(ROW()+(0), COLUMN()+(-1), 1)), 2)</f>
        <v>574.1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0.456</v>
      </c>
      <c r="F12" s="20" t="s">
        <v>22</v>
      </c>
      <c r="G12" s="21">
        <v>807.54</v>
      </c>
      <c r="H12" s="21">
        <f ca="1">ROUND(INDIRECT(ADDRESS(ROW()+(0), COLUMN()+(-3), 1))*INDIRECT(ADDRESS(ROW()+(0), COLUMN()+(-1), 1)), 2)</f>
        <v>368.24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2129.07</v>
      </c>
      <c r="H13" s="24">
        <f ca="1">ROUND(INDIRECT(ADDRESS(ROW()+(0), COLUMN()+(-3), 1))*INDIRECT(ADDRESS(ROW()+(0), COLUMN()+(-1), 1))/100, 2)</f>
        <v>42.58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2171.65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