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<sst xmlns="http://schemas.openxmlformats.org/spreadsheetml/2006/main" count="27" uniqueCount="27">
  <si>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</si>
  <si>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FJC010</t>
  </si>
  <si>
    <t xml:space="preserve">U</t>
  </si>
  <si>
    <t xml:space="preserve">Escalier métallique en colimaçon.</t>
  </si>
  <si>
    <r>
      <rPr>
        <sz val="8.25"/>
        <color rgb="FF000000"/>
        <rFont val="Arial"/>
        <family val="2"/>
      </rPr>
      <t xml:space="preserve">Escalier métallique en colimaçon pour un étage intérieur de logement, allant jusqu'à 3,00 m de hauteur libre, de 1,20 m de diamètre, constituée de profilés en acier laminé à froid, formant un arbre central de 100 mm de diamètre, de marches en tôle larmée de 3 mm d'épaisseur, d'une rampe constituée de barreaux verticaux à arrondi d'acier lisse et d'une main courante finition en PVC. Comprend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</si>
  <si>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</si>
  <si>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</si>
  <si>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</si>
  <si>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</si>
  <si>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</si>
  <si>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</si>
  <si>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mt26eme020a</t>
  </si>
  <si>
    <t xml:space="preserve">Éléments d'ancrage et fixation d'un escalier métallique en colimaçon pour un étage de hauteur libre allant jusqu'à 3,00 m et de 1,2 m de diamètre, à l'intérieur d'un logement.</t>
  </si>
  <si>
    <t xml:space="preserve">U</t>
  </si>
  <si>
    <t xml:space="preserve">mt26eme010aa</t>
  </si>
  <si>
    <t xml:space="preserve">Escalier métallique en colimaçon pour un étage de hauteur libre allant de 3,00 m à 1,2 m de diamètre, réalisé avec des profilés en acier laminé à froid, formant un noyau central de 100 mm de diamètre, marches en tôle larmée de 3 mm d'épaisseur, rampe de barreaux verticaux à arrondi d'acier lisse et main courante finition en PVC, monté en atelier avec un traitement anticorrosion selon NF EN ISO 1461 et à une impression SHOP-PRIMER à base de résine de polyvinyle de butyral avec une épaisseur moyenne de recouvrement de 20 microns.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</si>
  <si>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</si>
  <si>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</si>
  <si>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</si>
  <si>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</si>
  <si>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</si>
  <si>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</si>
  <si>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</si>
  <si>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</si>
  <si>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</si>
  <si>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383.516,59F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</si>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</sst>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82961.1</v>
      </c>
      <c r="H9" s="13">
        <f ca="1">ROUND(INDIRECT(ADDRESS(ROW()+(0), COLUMN()+(-3), 1))*INDIRECT(ADDRESS(ROW()+(0), COLUMN()+(-1), 1)), 2)</f>
        <v>82961.1</v>
      </c>
    </row>
    <row r="10" spans="1:8" ht="76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1.41335e+06</v>
      </c>
      <c r="H10" s="17">
        <f ca="1">ROUND(INDIRECT(ADDRESS(ROW()+(0), COLUMN()+(-3), 1))*INDIRECT(ADDRESS(ROW()+(0), COLUMN()+(-1), 1)), 2)</f>
        <v>1.41335e+06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3.882</v>
      </c>
      <c r="F11" s="16" t="s">
        <v>19</v>
      </c>
      <c r="G11" s="17">
        <v>1136.34</v>
      </c>
      <c r="H11" s="17">
        <f ca="1">ROUND(INDIRECT(ADDRESS(ROW()+(0), COLUMN()+(-3), 1))*INDIRECT(ADDRESS(ROW()+(0), COLUMN()+(-1), 1)), 2)</f>
        <v>4411.27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3.882</v>
      </c>
      <c r="F12" s="20" t="s">
        <v>22</v>
      </c>
      <c r="G12" s="21">
        <v>840.05</v>
      </c>
      <c r="H12" s="21">
        <f ca="1">ROUND(INDIRECT(ADDRESS(ROW()+(0), COLUMN()+(-3), 1))*INDIRECT(ADDRESS(ROW()+(0), COLUMN()+(-1), 1)), 2)</f>
        <v>3261.07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1.50399e+06</v>
      </c>
      <c r="H13" s="24">
        <f ca="1">ROUND(INDIRECT(ADDRESS(ROW()+(0), COLUMN()+(-3), 1))*INDIRECT(ADDRESS(ROW()+(0), COLUMN()+(-1), 1))/100, 2)</f>
        <v>30079.7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1.53407e+06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