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<sst xmlns="http://schemas.openxmlformats.org/spreadsheetml/2006/main" count="27" uniqueCount="27">
  <si>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</si>
  <si>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FIU130</t>
  </si>
  <si>
    <t xml:space="preserve">m²</t>
  </si>
  <si>
    <t xml:space="preserve">Isolation thermique continue dans une contrecloison avec des plaques.</t>
  </si>
  <si>
    <r>
      <rPr>
        <sz val="8.25"/>
        <color rgb="FF000000"/>
        <rFont val="Arial"/>
        <family val="2"/>
      </rPr>
      <t xml:space="preserve">Isolation thermique continue dans une contrecloison avec des plaques, constituée de panneau autoportant en laine minérale de haute densité, selon NF EN 13162, de 40 mm d'épaisseur, non revêtu, résistance thermique 1,25 m²K/W, conductivité thermique 0,032 W/(mK), placé bord à bord et fixé mécaniquement à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</si>
  <si>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</si>
  <si>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</si>
  <si>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</si>
  <si>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</si>
  <si>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</si>
  <si>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</si>
  <si>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mt16lvi030aceq</t>
  </si>
  <si>
    <t xml:space="preserve">Panneau autoportant en laine minérale de haute densité, selon NF EN 13162, de 40 mm d'épaisseur, non revêtu, résistance thermique 1,25 m²K/W, conductivité thermique 0,032 W/(mK), Euroclasse A2-s1, d0 de réaction au feu selon NF EN 13501-1, capacité d'absorption d'eau à court terme &lt;=1 kg/m² et coefficient de résistance à la diffusion de la vapeur d'eau 1.</t>
  </si>
  <si>
    <t xml:space="preserve">m²</t>
  </si>
  <si>
    <t xml:space="preserve">mt16aaa020ja</t>
  </si>
  <si>
    <t xml:space="preserve">Fixation mécanique pour panneaux isolants de fibres textiles, placés directement sur la surface support.</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</si>
  <si>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</si>
  <si>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</si>
  <si>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</si>
  <si>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</si>
  <si>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</si>
  <si>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</si>
  <si>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</si>
  <si>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</si>
  <si>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</si>
  <si>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171,21F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</si>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</sst>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10059</v>
      </c>
      <c r="H9" s="13">
        <f ca="1">ROUND(INDIRECT(ADDRESS(ROW()+(0), COLUMN()+(-3), 1))*INDIRECT(ADDRESS(ROW()+(0), COLUMN()+(-1), 1)), 2)</f>
        <v>10562</v>
      </c>
    </row>
    <row r="10" spans="1:8" ht="24.00" thickBot="1" customHeight="1">
      <c r="A10" s="14" t="s">
        <v>14</v>
      </c>
      <c r="B10" s="14"/>
      <c r="C10" s="14"/>
      <c r="D10" s="14" t="s">
        <v>15</v>
      </c>
      <c r="E10" s="15">
        <v>3</v>
      </c>
      <c r="F10" s="16" t="s">
        <v>16</v>
      </c>
      <c r="G10" s="17">
        <v>133.66</v>
      </c>
      <c r="H10" s="17">
        <f ca="1">ROUND(INDIRECT(ADDRESS(ROW()+(0), COLUMN()+(-3), 1))*INDIRECT(ADDRESS(ROW()+(0), COLUMN()+(-1), 1)), 2)</f>
        <v>400.98</v>
      </c>
    </row>
    <row r="11" spans="1:8" ht="13.50" thickBot="1" customHeight="1">
      <c r="A11" s="14" t="s">
        <v>17</v>
      </c>
      <c r="B11" s="14"/>
      <c r="C11" s="14"/>
      <c r="D11" s="14" t="s">
        <v>18</v>
      </c>
      <c r="E11" s="15">
        <v>0.114</v>
      </c>
      <c r="F11" s="16" t="s">
        <v>19</v>
      </c>
      <c r="G11" s="17">
        <v>1152.36</v>
      </c>
      <c r="H11" s="17">
        <f ca="1">ROUND(INDIRECT(ADDRESS(ROW()+(0), COLUMN()+(-3), 1))*INDIRECT(ADDRESS(ROW()+(0), COLUMN()+(-1), 1)), 2)</f>
        <v>131.37</v>
      </c>
    </row>
    <row r="12" spans="1:8" ht="13.50" thickBot="1" customHeight="1">
      <c r="A12" s="14" t="s">
        <v>20</v>
      </c>
      <c r="B12" s="14"/>
      <c r="C12" s="14"/>
      <c r="D12" s="18" t="s">
        <v>21</v>
      </c>
      <c r="E12" s="19">
        <v>0.114</v>
      </c>
      <c r="F12" s="20" t="s">
        <v>22</v>
      </c>
      <c r="G12" s="21">
        <v>838.14</v>
      </c>
      <c r="H12" s="21">
        <f ca="1">ROUND(INDIRECT(ADDRESS(ROW()+(0), COLUMN()+(-3), 1))*INDIRECT(ADDRESS(ROW()+(0), COLUMN()+(-1), 1)), 2)</f>
        <v>95.55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11189.9</v>
      </c>
      <c r="H13" s="24">
        <f ca="1">ROUND(INDIRECT(ADDRESS(ROW()+(0), COLUMN()+(-3), 1))*INDIRECT(ADDRESS(ROW()+(0), COLUMN()+(-1), 1))/100, 2)</f>
        <v>223.8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11413.7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