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<sst xmlns="http://schemas.openxmlformats.org/spreadsheetml/2006/main" count="27" uniqueCount="27">
  <si>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</si>
  <si>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FIQ030</t>
  </si>
  <si>
    <t xml:space="preserve">m²</t>
  </si>
  <si>
    <t xml:space="preserve">Isolation thermique dans des combles perdus, par soufflage, depuis l'intérieur, de flocons de laine minérale.</t>
  </si>
  <si>
    <r>
      <rPr>
        <sz val="8.25"/>
        <color rgb="FF000000"/>
        <rFont val="Arial"/>
        <family val="2"/>
      </rPr>
      <t xml:space="preserve">Isolation thermique dans des combles perdus de 40 mm d'épaisseur moyenne, par soufflage, depuis l'intérieur, de flocons en laine minérale, selon NF EN 14064-1, non aptes comme support nutritif pour le développement de champignons ou de bactéries, densité 50 kg/m³ et conductivité thermique 0,035 W/(mK), sur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</si>
  <si>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</si>
  <si>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</si>
  <si>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</si>
  <si>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</si>
  <si>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</si>
  <si>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</si>
  <si>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mt16lvi100e</t>
  </si>
  <si>
    <t xml:space="preserve">Flocons en laine minérale, selon NF EN 14064-1, non aptes comme support nutritif pour le développement de champignons ou de bactéries, densité 50 kg/m³ et conductivité thermique 0,035 W/(mK), Euroclasse A1 de réaction au feu selon NF EN 13501-1, capacité d'absorption d'eau à court terme &lt;=1 kg/m², chaleur spécifique 800 J/kgK et coefficient de résistance à la diffusion de la vapeur d'eau 1; pour remplissage des lames d'air par insufflation.</t>
  </si>
  <si>
    <t xml:space="preserve">kg</t>
  </si>
  <si>
    <t xml:space="preserve">mq08mpa020</t>
  </si>
  <si>
    <t xml:space="preserve">Machine à souffler l'isolant en flocons.</t>
  </si>
  <si>
    <t xml:space="preserve">h</t>
  </si>
  <si>
    <t xml:space="preserve">mo030</t>
  </si>
  <si>
    <t xml:space="preserve">Compagnon professionnel III/CP2 poseur d'isolants en vrac ou en mousse.</t>
  </si>
  <si>
    <t xml:space="preserve">h</t>
  </si>
  <si>
    <t xml:space="preserve">mo068</t>
  </si>
  <si>
    <t xml:space="preserve">Ouvrier professionnel II/OP poseur d'isolants en vrac ou en mousse.</t>
  </si>
  <si>
    <t xml:space="preserve">h</t>
  </si>
  <si>
    <t xml:space="preserve">Frais de chantier des unités d'ouvrage</t>
  </si>
  <si>
    <t xml:space="preserve">%</t>
  </si>
  <si>
    <t xml:space="preserve">Coût d'entretien décennal: 124,01F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</si>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</sst>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36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2637.7</v>
      </c>
      <c r="H9" s="13">
        <f ca="1">ROUND(INDIRECT(ADDRESS(ROW()+(0), COLUMN()+(-3), 1))*INDIRECT(ADDRESS(ROW()+(0), COLUMN()+(-1), 1)), 2)</f>
        <v>5275.4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0.083</v>
      </c>
      <c r="F10" s="16" t="s">
        <v>16</v>
      </c>
      <c r="G10" s="17">
        <v>7057.99</v>
      </c>
      <c r="H10" s="17">
        <f ca="1">ROUND(INDIRECT(ADDRESS(ROW()+(0), COLUMN()+(-3), 1))*INDIRECT(ADDRESS(ROW()+(0), COLUMN()+(-1), 1)), 2)</f>
        <v>585.81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0.111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124.46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0.111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93.03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6078.7</v>
      </c>
      <c r="H13" s="24">
        <f ca="1">ROUND(INDIRECT(ADDRESS(ROW()+(0), COLUMN()+(-3), 1))*INDIRECT(ADDRESS(ROW()+(0), COLUMN()+(-1), 1))/100, 2)</f>
        <v>121.57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6200.27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