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<sst xmlns="http://schemas.openxmlformats.org/spreadsheetml/2006/main" count="30" uniqueCount="30">
  <si>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</si>
  <si>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FIP020</t>
  </si>
  <si>
    <t xml:space="preserve">m²</t>
  </si>
  <si>
    <t xml:space="preserve">Isolation thermo-acoustique sous des planchers en bois massif ou en bois laminé, avec du polystyrène expansé.</t>
  </si>
  <si>
    <r>
      <rPr>
        <sz val="8.25"/>
        <color rgb="FF000000"/>
        <rFont val="Arial"/>
        <family val="2"/>
      </rPr>
      <t xml:space="preserve">Isolation thermo-acoustique sous des planchers en bois massif ou en bois laminé, constituée de panneau rigide en polystyrène expansé, selon NF EN 13163, à surface lisse et usinage latéral droit, de 10 mm d'épaisseur, résistance thermique 0,35 m²K/W, conductivité thermique 0,03 W/(mK), placé bord à bord, simplement appuyé, recouvert avec film de polyéthylène de 0,2 mm d'épaisseur et désolidarisation périmétrique réalisée avec le même matériau isolant, préparé pour recevoir directement le plancher en bois ou laminé.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</si>
  <si>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</si>
  <si>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</si>
  <si>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</si>
  <si>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</si>
  <si>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</si>
  <si>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</si>
  <si>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mt16pel060nad</t>
  </si>
  <si>
    <t xml:space="preserve">Panneau rigide en polystyrène expansé, selon NF EN 13163, à surface lisse et usinage latéral droit, de 10 mm d'épaisseur, résistance thermique 0,35 m²K/W, conductivité thermique 0,03 W/(mK), Euroclasse E de réaction au feu selon NF EN 13501-1, avec code de désignation EPS-EN 13163-T3-L3-W2-S5-P10-TR200-DS(N)2-BS150-CS(10)100; fournissant une réduction du niveau global de pression au bruit de choc de 27 dB.</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</si>
  <si>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</si>
  <si>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</si>
  <si>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</si>
  <si>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</si>
  <si>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</si>
  <si>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</si>
  <si>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</si>
  <si>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</si>
  <si>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</si>
  <si>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</si>
  <si>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</si>
  <si>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</si>
  <si>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</si>
  <si>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</si>
  <si>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</si>
  <si>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271,01F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</si>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</sst>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1.1</v>
      </c>
      <c r="E9" s="11" t="s">
        <v>13</v>
      </c>
      <c r="F9" s="13">
        <v>1841.92</v>
      </c>
      <c r="G9" s="13">
        <f ca="1">ROUND(INDIRECT(ADDRESS(ROW()+(0), COLUMN()+(-3), 1))*INDIRECT(ADDRESS(ROW()+(0), COLUMN()+(-1), 1)), 2)</f>
        <v>2026.11</v>
      </c>
    </row>
    <row r="10" spans="1:7" ht="13.50" thickBot="1" customHeight="1">
      <c r="A10" s="14" t="s">
        <v>14</v>
      </c>
      <c r="B10" s="14"/>
      <c r="C10" s="14" t="s">
        <v>15</v>
      </c>
      <c r="D10" s="15">
        <v>1.05</v>
      </c>
      <c r="E10" s="16" t="s">
        <v>16</v>
      </c>
      <c r="F10" s="17">
        <v>377.93</v>
      </c>
      <c r="G10" s="17">
        <f ca="1">ROUND(INDIRECT(ADDRESS(ROW()+(0), COLUMN()+(-3), 1))*INDIRECT(ADDRESS(ROW()+(0), COLUMN()+(-1), 1)), 2)</f>
        <v>396.83</v>
      </c>
    </row>
    <row r="11" spans="1:7" ht="13.50" thickBot="1" customHeight="1">
      <c r="A11" s="14" t="s">
        <v>17</v>
      </c>
      <c r="B11" s="14"/>
      <c r="C11" s="14" t="s">
        <v>18</v>
      </c>
      <c r="D11" s="15">
        <v>0.25</v>
      </c>
      <c r="E11" s="16" t="s">
        <v>19</v>
      </c>
      <c r="F11" s="17">
        <v>276.54</v>
      </c>
      <c r="G11" s="17">
        <f ca="1">ROUND(INDIRECT(ADDRESS(ROW()+(0), COLUMN()+(-3), 1))*INDIRECT(ADDRESS(ROW()+(0), COLUMN()+(-1), 1)), 2)</f>
        <v>69.14</v>
      </c>
    </row>
    <row r="12" spans="1:7" ht="13.50" thickBot="1" customHeight="1">
      <c r="A12" s="14" t="s">
        <v>20</v>
      </c>
      <c r="B12" s="14"/>
      <c r="C12" s="14" t="s">
        <v>21</v>
      </c>
      <c r="D12" s="15">
        <v>0.137</v>
      </c>
      <c r="E12" s="16" t="s">
        <v>22</v>
      </c>
      <c r="F12" s="17">
        <v>1152.36</v>
      </c>
      <c r="G12" s="17">
        <f ca="1">ROUND(INDIRECT(ADDRESS(ROW()+(0), COLUMN()+(-3), 1))*INDIRECT(ADDRESS(ROW()+(0), COLUMN()+(-1), 1)), 2)</f>
        <v>157.87</v>
      </c>
    </row>
    <row r="13" spans="1:7" ht="13.50" thickBot="1" customHeight="1">
      <c r="A13" s="14" t="s">
        <v>23</v>
      </c>
      <c r="B13" s="14"/>
      <c r="C13" s="18" t="s">
        <v>24</v>
      </c>
      <c r="D13" s="19">
        <v>0.137</v>
      </c>
      <c r="E13" s="20" t="s">
        <v>25</v>
      </c>
      <c r="F13" s="21">
        <v>838.14</v>
      </c>
      <c r="G13" s="21">
        <f ca="1">ROUND(INDIRECT(ADDRESS(ROW()+(0), COLUMN()+(-3), 1))*INDIRECT(ADDRESS(ROW()+(0), COLUMN()+(-1), 1)), 2)</f>
        <v>114.83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2764.78</v>
      </c>
      <c r="G14" s="24">
        <f ca="1">ROUND(INDIRECT(ADDRESS(ROW()+(0), COLUMN()+(-3), 1))*INDIRECT(ADDRESS(ROW()+(0), COLUMN()+(-1), 1))/100, 2)</f>
        <v>55.3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2820.08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