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<sst xmlns="http://schemas.openxmlformats.org/spreadsheetml/2006/main" count="36" uniqueCount="36">
  <si>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</si>
  <si>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EUM040</t>
  </si>
  <si>
    <t xml:space="preserve">m²</t>
  </si>
  <si>
    <t xml:space="preserve">Couverture de panneaux en fibrociment sans amiante, avec isolation incorporée.</t>
  </si>
  <si>
    <r>
      <rPr>
        <sz val="8.25"/>
        <color rgb="FF000000"/>
        <rFont val="Arial"/>
        <family val="2"/>
      </rPr>
      <t xml:space="preserve">Couverture de panneaux, constitués de plaque ondulée en fibrociment sans amiante, couleur argile, du côté extérieur, noyau isolant en mousse de polyuréthane et finition intérieure avec sous-face en polyester renforcé de fibre de verre, couleur blanche; de 2500 mm de longueur, 1100 mm de largeur et 54 mm d'épaisseur, pour toiture inclinée, avec une pente supérieure à 10%, mis en place avec un recouvrement du panneau supérieur de 150 mm et fixés mécaniquement sur tout type de pannes structurales. Comprend les accessoires de fixation des panneaux.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</si>
  <si>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</si>
  <si>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</si>
  <si>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</si>
  <si>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</si>
  <si>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</si>
  <si>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</si>
  <si>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mt13eur015a</t>
  </si>
  <si>
    <t xml:space="preserve">Panneau, constitué de plaque ondulée en fibrociment sans amiante, couleur argile, du côté extérieur, noyau isolant en mousse de polyuréthane et finition intérieure avec sous-face en polyester renforcé de fibre de verre, couleur blanche; de 2500 mm de longueur, 1100 mm de largeur et 54 mm d'épaisseur. Selon NF EN 494.</t>
  </si>
  <si>
    <t xml:space="preserve">U</t>
  </si>
  <si>
    <t xml:space="preserve">mt13eur016a</t>
  </si>
  <si>
    <t xml:space="preserve">Panneau spécial pour faîtage, constitué de plaque ondulée en fibrociment sans amiante, couleur argile, du côté extérieur, noyau isolant en mousse de polyuréthane et finition intérieure avec sous-face en polyester renforcé de fibre de verre, couleur blanche; de 2500 mm de longueur, 1100 mm de largeur et 54 mm d'épaisseur, pour toiture en fibrociment sans amiante. Selon NF EN 494.</t>
  </si>
  <si>
    <t xml:space="preserve">U</t>
  </si>
  <si>
    <t xml:space="preserve">mt13eur017a</t>
  </si>
  <si>
    <t xml:space="preserve">Panneau spécial pour avant-toit, constitué de plaque ondulée en fibrociment sans amiante, couleur argile, du côté extérieur, noyau isolant en mousse de polyuréthane et finition intérieure avec sous-face en polyester renforcé de fibre de verre, couleur blanche; de 2500 mm de longueur, 1100 mm de largeur et 54 mm d'épaisseur, pour toiture en fibrociment sans amiante. Selon NF EN 494.</t>
  </si>
  <si>
    <t xml:space="preserve">U</t>
  </si>
  <si>
    <t xml:space="preserve">mt13eur018a</t>
  </si>
  <si>
    <t xml:space="preserve">Panneau translucide, constitué de une plaque extérieure en polycarbonate cellulaire, de 4 mm d'épaisseur, châssis en polycarbonate cellulaire et finition intérieure avec sous-face en polyester renforcé de fibre de verre, couleur blanche; de 2500 mm de longueur, 1100 mm de largeur et 54 mm d'épaisseur, pour éclairage naturel de toiture en fibrociment sans amiante.</t>
  </si>
  <si>
    <t xml:space="preserve">U</t>
  </si>
  <si>
    <t xml:space="preserve">mt13eur100b</t>
  </si>
  <si>
    <t xml:space="preserve">Kit d'accessoires de fixation, pour panneaux en fibrociment sans amiante.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</si>
  <si>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</si>
  <si>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</si>
  <si>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</si>
  <si>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</si>
  <si>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</si>
  <si>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</si>
  <si>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</si>
  <si>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</si>
  <si>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</si>
  <si>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8.016,37F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</si>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</sst>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2.55"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0.319</v>
      </c>
      <c r="F9" s="11" t="s">
        <v>13</v>
      </c>
      <c r="G9" s="13">
        <v>84165.1</v>
      </c>
      <c r="H9" s="13">
        <f ca="1">ROUND(INDIRECT(ADDRESS(ROW()+(0), COLUMN()+(-3), 1))*INDIRECT(ADDRESS(ROW()+(0), COLUMN()+(-1), 1)), 2)</f>
        <v>26848.7</v>
      </c>
    </row>
    <row r="10" spans="1:8" ht="55.50" thickBot="1" customHeight="1">
      <c r="A10" s="14" t="s">
        <v>14</v>
      </c>
      <c r="B10" s="14"/>
      <c r="C10" s="14" t="s">
        <v>15</v>
      </c>
      <c r="D10" s="14"/>
      <c r="E10" s="15">
        <v>0.043</v>
      </c>
      <c r="F10" s="16" t="s">
        <v>16</v>
      </c>
      <c r="G10" s="17">
        <v>93794.9</v>
      </c>
      <c r="H10" s="17">
        <f ca="1">ROUND(INDIRECT(ADDRESS(ROW()+(0), COLUMN()+(-3), 1))*INDIRECT(ADDRESS(ROW()+(0), COLUMN()+(-1), 1)), 2)</f>
        <v>4033.18</v>
      </c>
    </row>
    <row r="11" spans="1:8" ht="55.50" thickBot="1" customHeight="1">
      <c r="A11" s="14" t="s">
        <v>17</v>
      </c>
      <c r="B11" s="14"/>
      <c r="C11" s="14" t="s">
        <v>18</v>
      </c>
      <c r="D11" s="14"/>
      <c r="E11" s="15">
        <v>0.043</v>
      </c>
      <c r="F11" s="16" t="s">
        <v>19</v>
      </c>
      <c r="G11" s="17">
        <v>93794.9</v>
      </c>
      <c r="H11" s="17">
        <f ca="1">ROUND(INDIRECT(ADDRESS(ROW()+(0), COLUMN()+(-3), 1))*INDIRECT(ADDRESS(ROW()+(0), COLUMN()+(-1), 1)), 2)</f>
        <v>4033.18</v>
      </c>
    </row>
    <row r="12" spans="1:8" ht="45.00" thickBot="1" customHeight="1">
      <c r="A12" s="14" t="s">
        <v>20</v>
      </c>
      <c r="B12" s="14"/>
      <c r="C12" s="14" t="s">
        <v>21</v>
      </c>
      <c r="D12" s="14"/>
      <c r="E12" s="15">
        <v>0.021</v>
      </c>
      <c r="F12" s="16" t="s">
        <v>22</v>
      </c>
      <c r="G12" s="17">
        <v>89413.6</v>
      </c>
      <c r="H12" s="17">
        <f ca="1">ROUND(INDIRECT(ADDRESS(ROW()+(0), COLUMN()+(-3), 1))*INDIRECT(ADDRESS(ROW()+(0), COLUMN()+(-1), 1)), 2)</f>
        <v>1877.69</v>
      </c>
    </row>
    <row r="13" spans="1:8" ht="13.50" thickBot="1" customHeight="1">
      <c r="A13" s="14" t="s">
        <v>23</v>
      </c>
      <c r="B13" s="14"/>
      <c r="C13" s="14" t="s">
        <v>24</v>
      </c>
      <c r="D13" s="14"/>
      <c r="E13" s="15">
        <v>1</v>
      </c>
      <c r="F13" s="16" t="s">
        <v>25</v>
      </c>
      <c r="G13" s="17">
        <v>9164.9</v>
      </c>
      <c r="H13" s="17">
        <f ca="1">ROUND(INDIRECT(ADDRESS(ROW()+(0), COLUMN()+(-3), 1))*INDIRECT(ADDRESS(ROW()+(0), COLUMN()+(-1), 1)), 2)</f>
        <v>9164.9</v>
      </c>
    </row>
    <row r="14" spans="1:8" ht="13.50" thickBot="1" customHeight="1">
      <c r="A14" s="14" t="s">
        <v>26</v>
      </c>
      <c r="B14" s="14"/>
      <c r="C14" s="14" t="s">
        <v>27</v>
      </c>
      <c r="D14" s="14"/>
      <c r="E14" s="15">
        <v>0.183</v>
      </c>
      <c r="F14" s="16" t="s">
        <v>28</v>
      </c>
      <c r="G14" s="17">
        <v>1152.36</v>
      </c>
      <c r="H14" s="17">
        <f ca="1">ROUND(INDIRECT(ADDRESS(ROW()+(0), COLUMN()+(-3), 1))*INDIRECT(ADDRESS(ROW()+(0), COLUMN()+(-1), 1)), 2)</f>
        <v>210.88</v>
      </c>
    </row>
    <row r="15" spans="1:8" ht="13.50" thickBot="1" customHeight="1">
      <c r="A15" s="14" t="s">
        <v>29</v>
      </c>
      <c r="B15" s="14"/>
      <c r="C15" s="18" t="s">
        <v>30</v>
      </c>
      <c r="D15" s="18"/>
      <c r="E15" s="19">
        <v>0.074</v>
      </c>
      <c r="F15" s="20" t="s">
        <v>31</v>
      </c>
      <c r="G15" s="21">
        <v>838.14</v>
      </c>
      <c r="H15" s="21">
        <f ca="1">ROUND(INDIRECT(ADDRESS(ROW()+(0), COLUMN()+(-3), 1))*INDIRECT(ADDRESS(ROW()+(0), COLUMN()+(-1), 1)), 2)</f>
        <v>62.02</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46230.5</v>
      </c>
      <c r="H16" s="24">
        <f ca="1">ROUND(INDIRECT(ADDRESS(ROW()+(0), COLUMN()+(-3), 1))*INDIRECT(ADDRESS(ROW()+(0), COLUMN()+(-1), 1))/100, 2)</f>
        <v>924.61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47155.1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