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<sst xmlns="http://schemas.openxmlformats.org/spreadsheetml/2006/main" count="33" uniqueCount="33">
  <si>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</si>
  <si>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EUL040</t>
  </si>
  <si>
    <t xml:space="preserve">m²</t>
  </si>
  <si>
    <t xml:space="preserve">Couverture de panneaux sandwich isolants, en acier.</t>
  </si>
  <si>
    <r>
      <rPr>
        <sz val="8.25"/>
        <color rgb="FF000000"/>
        <rFont val="Arial"/>
        <family val="2"/>
      </rPr>
      <t xml:space="preserve">Couverture de panneaux sandwichs acoustiques en acier galvanisé, de 100 mm d'épaisseur, constitués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 placés avec un recouvrement du panneau supérieur de 200 mm et fixés mécaniquement sur ossature légère métallique, sur une toiture inclinée, avec une pente supérieure à 10%. Comprend les accessoires de fixation des panneaux sandwich, le ruban flexible de butyle, adhésif double face, pour le scellement d'étanchéité des recouvrements des panneaux sandwich et la peinture antioxydante à séchage rapide, pour la protection des recouvrements des panneaux sandwich.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</si>
  <si>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</si>
  <si>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</si>
  <si>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</si>
  <si>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</si>
  <si>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</si>
  <si>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</si>
  <si>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mt13dcp011bul</t>
  </si>
  <si>
    <t xml:space="preserve">Panneau sandwich acoustique en acier galvanisé, pour toitures, de 100 mm d'épaisseur et 1150 mm de largeur, constitué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t>
  </si>
  <si>
    <t xml:space="preserve">m²</t>
  </si>
  <si>
    <t xml:space="preserve">mt13dcp030a</t>
  </si>
  <si>
    <t xml:space="preserve">Kit d'accessoires de fixation, pour panneaux sandwich isolants, dans les toitures inclinées.</t>
  </si>
  <si>
    <t xml:space="preserve">U</t>
  </si>
  <si>
    <t xml:space="preserve">mt13dcp020a</t>
  </si>
  <si>
    <t xml:space="preserve">Ruban flexible de butyle, adhésif double face, pour le scellement d'étanchéité des recouvrements des panneaux sandwich.</t>
  </si>
  <si>
    <t xml:space="preserve">m</t>
  </si>
  <si>
    <t xml:space="preserve">mt27pfi150a</t>
  </si>
  <si>
    <t xml:space="preserve">Peinture antioxydante à séchage rapide, à base de résines, pigments d'aluminium avec résistance aux rayons UV et particules de verre durci, avec résistance aux intempéries et au vieillissement, repoussant l'eau et la saleté et avec une haute résistance aux agents chimiques; à appliquer à la brosse, au rouleau ou au pistolet.</t>
  </si>
  <si>
    <t xml:space="preserve">kg</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</si>
  <si>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</si>
  <si>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</si>
  <si>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</si>
  <si>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</si>
  <si>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</si>
  <si>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</si>
  <si>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</si>
  <si>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</si>
  <si>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14.064,80F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</si>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</sst>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1.13</v>
      </c>
      <c r="E9" s="11" t="s">
        <v>13</v>
      </c>
      <c r="F9" s="13">
        <v>47612.8</v>
      </c>
      <c r="G9" s="13">
        <f ca="1">ROUND(INDIRECT(ADDRESS(ROW()+(0), COLUMN()+(-3), 1))*INDIRECT(ADDRESS(ROW()+(0), COLUMN()+(-1), 1)), 2)</f>
        <v>53802.4</v>
      </c>
    </row>
    <row r="10" spans="1:7" ht="13.50" thickBot="1" customHeight="1">
      <c r="A10" s="14" t="s">
        <v>14</v>
      </c>
      <c r="B10" s="14"/>
      <c r="C10" s="14" t="s">
        <v>15</v>
      </c>
      <c r="D10" s="15">
        <v>0.2</v>
      </c>
      <c r="E10" s="16" t="s">
        <v>16</v>
      </c>
      <c r="F10" s="17">
        <v>13412</v>
      </c>
      <c r="G10" s="17">
        <f ca="1">ROUND(INDIRECT(ADDRESS(ROW()+(0), COLUMN()+(-3), 1))*INDIRECT(ADDRESS(ROW()+(0), COLUMN()+(-1), 1)), 2)</f>
        <v>2682.41</v>
      </c>
    </row>
    <row r="11" spans="1:7" ht="24.00" thickBot="1" customHeight="1">
      <c r="A11" s="14" t="s">
        <v>17</v>
      </c>
      <c r="B11" s="14"/>
      <c r="C11" s="14" t="s">
        <v>18</v>
      </c>
      <c r="D11" s="15">
        <v>2.1</v>
      </c>
      <c r="E11" s="16" t="s">
        <v>19</v>
      </c>
      <c r="F11" s="17">
        <v>1889.67</v>
      </c>
      <c r="G11" s="17">
        <f ca="1">ROUND(INDIRECT(ADDRESS(ROW()+(0), COLUMN()+(-3), 1))*INDIRECT(ADDRESS(ROW()+(0), COLUMN()+(-1), 1)), 2)</f>
        <v>3968.31</v>
      </c>
    </row>
    <row r="12" spans="1:7" ht="45.00" thickBot="1" customHeight="1">
      <c r="A12" s="14" t="s">
        <v>20</v>
      </c>
      <c r="B12" s="14"/>
      <c r="C12" s="14" t="s">
        <v>21</v>
      </c>
      <c r="D12" s="15">
        <v>0.07</v>
      </c>
      <c r="E12" s="16" t="s">
        <v>22</v>
      </c>
      <c r="F12" s="17">
        <v>921.79</v>
      </c>
      <c r="G12" s="17">
        <f ca="1">ROUND(INDIRECT(ADDRESS(ROW()+(0), COLUMN()+(-3), 1))*INDIRECT(ADDRESS(ROW()+(0), COLUMN()+(-1), 1)), 2)</f>
        <v>64.53</v>
      </c>
    </row>
    <row r="13" spans="1:7" ht="13.50" thickBot="1" customHeight="1">
      <c r="A13" s="14" t="s">
        <v>23</v>
      </c>
      <c r="B13" s="14"/>
      <c r="C13" s="14" t="s">
        <v>24</v>
      </c>
      <c r="D13" s="15">
        <v>0.114</v>
      </c>
      <c r="E13" s="16" t="s">
        <v>25</v>
      </c>
      <c r="F13" s="17">
        <v>1152.36</v>
      </c>
      <c r="G13" s="17">
        <f ca="1">ROUND(INDIRECT(ADDRESS(ROW()+(0), COLUMN()+(-3), 1))*INDIRECT(ADDRESS(ROW()+(0), COLUMN()+(-1), 1)), 2)</f>
        <v>131.37</v>
      </c>
    </row>
    <row r="14" spans="1:7" ht="13.50" thickBot="1" customHeight="1">
      <c r="A14" s="14" t="s">
        <v>26</v>
      </c>
      <c r="B14" s="14"/>
      <c r="C14" s="18" t="s">
        <v>27</v>
      </c>
      <c r="D14" s="19">
        <v>0.114</v>
      </c>
      <c r="E14" s="20" t="s">
        <v>28</v>
      </c>
      <c r="F14" s="21">
        <v>838.14</v>
      </c>
      <c r="G14" s="21">
        <f ca="1">ROUND(INDIRECT(ADDRESS(ROW()+(0), COLUMN()+(-3), 1))*INDIRECT(ADDRESS(ROW()+(0), COLUMN()+(-1), 1)), 2)</f>
        <v>95.55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60744.6</v>
      </c>
      <c r="G15" s="24">
        <f ca="1">ROUND(INDIRECT(ADDRESS(ROW()+(0), COLUMN()+(-3), 1))*INDIRECT(ADDRESS(ROW()+(0), COLUMN()+(-1), 1))/100, 2)</f>
        <v>1214.89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61959.5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