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<sst xmlns="http://schemas.openxmlformats.org/spreadsheetml/2006/main" count="17" uniqueCount="17">
  <si>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</si>
  <si>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EUD030</t>
  </si>
  <si>
    <t xml:space="preserve">m²</t>
  </si>
  <si>
    <t xml:space="preserve">Démontage d'une couverture de plaques de fibrociment avec amiante en toiture inclinée.</t>
  </si>
  <si>
    <r>
      <rPr>
        <sz val="8.25"/>
        <color rgb="FF000000"/>
        <rFont val="Arial"/>
        <family val="2"/>
      </rPr>
      <t xml:space="preserve">Démontage d'une couverture de plaques de fibrociment avec amiante, fixée mécaniquement sur panne structurale à moins de 20 m de hauteur, par une entreprise qualifiée, en toiture inclinée à deux pans avec une pente moyenne de 30%, pour une surface moyenne à démonter d'entre 201 et 500 m²; avec des moyens et des équipements adaptés, et chargement mécanique dans le camion. Le prix comprend le démontage des éléments de fixation, des arrêts, des gouttières et des descentes et les mesures d'amiantes (environnementales et personnelles).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</si>
  <si>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</si>
  <si>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</si>
  <si>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</si>
  <si>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</si>
  <si>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</si>
  <si>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</si>
  <si>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mt51cub020dae</t>
  </si>
  <si>
    <t xml:space="preserve">Démontage de couverture de plaques en fibrociment avec amiante et éléments de fixation, fixée mécaniquement sur une panne structurale à moins de 20 m de hauteur, en toiture inclinée à deux pans avec une pente moyenne de 30%, pour une surface moyenne à démonter d'entre 201 et 500 m²; plastifié, étiqueté et palettisé des plaques avec des moyens et des équipements adaptés et chargement mécanique du matériau démonté dans le camion ou la benne.</t>
  </si>
  <si>
    <t xml:space="preserve">m²</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</si>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</sst>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5" t="s">
        <v>12</v>
      </c>
      <c r="D9" s="9">
        <v>1</v>
      </c>
      <c r="E9" s="11" t="s">
        <v>13</v>
      </c>
      <c r="F9" s="13">
        <v>15842</v>
      </c>
      <c r="G9" s="13">
        <f ca="1">ROUND(INDIRECT(ADDRESS(ROW()+(0), COLUMN()+(-3), 1))*INDIRECT(ADDRESS(ROW()+(0), COLUMN()+(-1), 1)), 2)</f>
        <v>15842</v>
      </c>
    </row>
    <row r="10" spans="1:7" ht="13.50" thickBot="1" customHeight="1">
      <c r="A10" s="14"/>
      <c r="B10" s="14"/>
      <c r="C10" s="5" t="s">
        <v>14</v>
      </c>
      <c r="D10" s="9">
        <v>2</v>
      </c>
      <c r="E10" s="11" t="s">
        <v>15</v>
      </c>
      <c r="F10" s="13">
        <f ca="1">ROUND(SUM(INDIRECT(ADDRESS(ROW()+(-1), COLUMN()+(1), 1))), 2)</f>
        <v>15842</v>
      </c>
      <c r="G10" s="13">
        <f ca="1">ROUND(INDIRECT(ADDRESS(ROW()+(0), COLUMN()+(-3), 1))*INDIRECT(ADDRESS(ROW()+(0), COLUMN()+(-1), 1))/100, 2)</f>
        <v>316.84</v>
      </c>
    </row>
    <row r="11" spans="1:7" ht="13.50" thickBot="1" customHeight="1">
      <c r="A11" s="15"/>
      <c r="B11" s="15"/>
      <c r="C11" s="16"/>
      <c r="D11" s="16"/>
      <c r="E11" s="17"/>
      <c r="F11" s="18" t="s">
        <v>16</v>
      </c>
      <c r="G11" s="19">
        <f ca="1">ROUND(SUM(INDIRECT(ADDRESS(ROW()+(-1), COLUMN()+(0), 1)),INDIRECT(ADDRESS(ROW()+(-2), COLUMN()+(0), 1))), 2)</f>
        <v>16158.9</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