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<sst xmlns="http://schemas.openxmlformats.org/spreadsheetml/2006/main" count="29" uniqueCount="29">
  <si>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</si>
  <si>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</si>
  <si>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</si>
  <si>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</si>
  <si>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panneau rigide en polystyrène extrudé, à surface lisse et usinage latéral à feuillures mi-bois, de 40 mm d'épaisseur, résistance à la compression &gt;= 300 kPa, résistance thermique 1,2 m²K/W, conductivité thermique 0,033 W/(mK), placé bord à bord à la base du dallage, simplement appuyé, recouvert avec film de polyéthylène de 0,2 mm d'épaisseur, préparé pour recevoir un dallage en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</si>
  <si>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</si>
  <si>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</si>
  <si>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</si>
  <si>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</si>
  <si>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</si>
  <si>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</si>
  <si>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mt16pxa010aaq</t>
  </si>
  <si>
    <t xml:space="preserve">Panneau rigide en polystyrène extrudé, selon NF EN 13164, à surface lisse et usinage latéral à feuillures mi-bois, de 40 mm d'épaisseur, résistance à la compression &gt;= 300 kPa, résistance thermique 1,2 m²K/W, conductivité thermique 0,033 W/(mK), Euroclasse E de réaction au feu selon NF EN 13501-1, avec code de désignation XPS-EN 13164-T1-CS(10/Y)300-DS(70,90)-DLT(2)5-CC(2/1,5/50)125-WL(T)0,7-WD(V)3-FTCD1.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</si>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</sst>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7239.74</v>
      </c>
      <c r="H9" s="13">
        <f ca="1">ROUND(INDIRECT(ADDRESS(ROW()+(0), COLUMN()+(-3), 1))*INDIRECT(ADDRESS(ROW()+(0), COLUMN()+(-1), 1)), 2)</f>
        <v>7963.71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1.1</v>
      </c>
      <c r="F10" s="16" t="s">
        <v>16</v>
      </c>
      <c r="G10" s="17">
        <v>377.93</v>
      </c>
      <c r="H10" s="17">
        <f ca="1">ROUND(INDIRECT(ADDRESS(ROW()+(0), COLUMN()+(-3), 1))*INDIRECT(ADDRESS(ROW()+(0), COLUMN()+(-1), 1)), 2)</f>
        <v>415.72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</v>
      </c>
      <c r="F11" s="16" t="s">
        <v>19</v>
      </c>
      <c r="G11" s="17">
        <v>276.54</v>
      </c>
      <c r="H11" s="17">
        <f ca="1">ROUND(INDIRECT(ADDRESS(ROW()+(0), COLUMN()+(-3), 1))*INDIRECT(ADDRESS(ROW()+(0), COLUMN()+(-1), 1)), 2)</f>
        <v>110.62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0.171</v>
      </c>
      <c r="F12" s="16" t="s">
        <v>22</v>
      </c>
      <c r="G12" s="17">
        <v>1152.36</v>
      </c>
      <c r="H12" s="17">
        <f ca="1">ROUND(INDIRECT(ADDRESS(ROW()+(0), COLUMN()+(-3), 1))*INDIRECT(ADDRESS(ROW()+(0), COLUMN()+(-1), 1)), 2)</f>
        <v>197.05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0.171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143.32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8830.42</v>
      </c>
      <c r="H14" s="24">
        <f ca="1">ROUND(INDIRECT(ADDRESS(ROW()+(0), COLUMN()+(-3), 1))*INDIRECT(ADDRESS(ROW()+(0), COLUMN()+(-1), 1))/100, 2)</f>
        <v>176.61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9007.03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