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<sst xmlns="http://schemas.openxmlformats.org/spreadsheetml/2006/main" count="42" uniqueCount="42">
  <si>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</si>
  <si>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EGB020</t>
  </si>
  <si>
    <t xml:space="preserve">U</t>
  </si>
  <si>
    <t xml:space="preserve">Pilastre.</t>
  </si>
  <si>
    <r>
      <rPr>
        <sz val="8.25"/>
        <color rgb="FF000000"/>
        <rFont val="Arial"/>
        <family val="2"/>
      </rPr>
      <t xml:space="preserve">Pilier préfabriqué en béton pour balustrade de section carrée de 25x25x70 cm, avec arrêt en forme de boule.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</si>
  <si>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</si>
  <si>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</si>
  <si>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</si>
  <si>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</si>
  <si>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</si>
  <si>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</si>
  <si>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mt20bhp040a</t>
  </si>
  <si>
    <t xml:space="preserve">Poteau carré préfabriqué en béton blanc pour balustrade, 25x25x70 cm, base comprise.</t>
  </si>
  <si>
    <t xml:space="preserve">U</t>
  </si>
  <si>
    <t xml:space="preserve">mt20bhp060i</t>
  </si>
  <si>
    <t xml:space="preserve">Arrêt boule préfabriqué en béton blanc pour pilier de balustrade, 30x30x35 cm.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</si>
  <si>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</si>
  <si>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</si>
  <si>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</si>
  <si>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</si>
  <si>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</si>
  <si>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</si>
  <si>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</si>
  <si>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mt08cem041a</t>
  </si>
  <si>
    <t xml:space="preserve">Ciment blanc en sacs.</t>
  </si>
  <si>
    <t xml:space="preserve">kg</t>
  </si>
  <si>
    <t xml:space="preserve">mt08cal011a</t>
  </si>
  <si>
    <t xml:space="preserve">Chaux aérienne hydratée, type CL 90-S, selon NF EN 459-1,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</si>
  <si>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</si>
  <si>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</si>
  <si>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</si>
  <si>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</si>
  <si>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</si>
  <si>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</si>
  <si>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</si>
  <si>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</si>
  <si>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</si>
  <si>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</si>
  <si>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</si>
  <si>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</si>
  <si>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4.550,41F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</si>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</sst>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80" customWidth="1"/>
    <col min="4" max="4" width="8.84" customWidth="1"/>
    <col min="5" max="5" width="6.12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24814.6</v>
      </c>
      <c r="G9" s="13">
        <f ca="1">ROUND(INDIRECT(ADDRESS(ROW()+(0), COLUMN()+(-3), 1))*INDIRECT(ADDRESS(ROW()+(0), COLUMN()+(-1), 1)), 2)</f>
        <v>24814.6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6452.53</v>
      </c>
      <c r="G10" s="17">
        <f ca="1">ROUND(INDIRECT(ADDRESS(ROW()+(0), COLUMN()+(-3), 1))*INDIRECT(ADDRESS(ROW()+(0), COLUMN()+(-1), 1)), 2)</f>
        <v>6452.53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0.006</v>
      </c>
      <c r="E11" s="16" t="s">
        <v>19</v>
      </c>
      <c r="F11" s="17">
        <v>1132.51</v>
      </c>
      <c r="G11" s="17">
        <f ca="1">ROUND(INDIRECT(ADDRESS(ROW()+(0), COLUMN()+(-3), 1))*INDIRECT(ADDRESS(ROW()+(0), COLUMN()+(-1), 1)), 2)</f>
        <v>6.8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0.002</v>
      </c>
      <c r="E12" s="16" t="s">
        <v>22</v>
      </c>
      <c r="F12" s="17">
        <v>11948.9</v>
      </c>
      <c r="G12" s="17">
        <f ca="1">ROUND(INDIRECT(ADDRESS(ROW()+(0), COLUMN()+(-3), 1))*INDIRECT(ADDRESS(ROW()+(0), COLUMN()+(-1), 1)), 2)</f>
        <v>23.9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0.25</v>
      </c>
      <c r="E13" s="16" t="s">
        <v>25</v>
      </c>
      <c r="F13" s="17">
        <v>116.86</v>
      </c>
      <c r="G13" s="17">
        <f ca="1">ROUND(INDIRECT(ADDRESS(ROW()+(0), COLUMN()+(-3), 1))*INDIRECT(ADDRESS(ROW()+(0), COLUMN()+(-1), 1)), 2)</f>
        <v>29.22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0.25</v>
      </c>
      <c r="E14" s="16" t="s">
        <v>28</v>
      </c>
      <c r="F14" s="17">
        <v>329.56</v>
      </c>
      <c r="G14" s="17">
        <f ca="1">ROUND(INDIRECT(ADDRESS(ROW()+(0), COLUMN()+(-3), 1))*INDIRECT(ADDRESS(ROW()+(0), COLUMN()+(-1), 1)), 2)</f>
        <v>82.39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0.005</v>
      </c>
      <c r="E15" s="16" t="s">
        <v>31</v>
      </c>
      <c r="F15" s="17">
        <v>1672.4</v>
      </c>
      <c r="G15" s="17">
        <f ca="1">ROUND(INDIRECT(ADDRESS(ROW()+(0), COLUMN()+(-3), 1))*INDIRECT(ADDRESS(ROW()+(0), COLUMN()+(-1), 1)), 2)</f>
        <v>8.36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0.228</v>
      </c>
      <c r="E16" s="16" t="s">
        <v>34</v>
      </c>
      <c r="F16" s="17">
        <v>1121.29</v>
      </c>
      <c r="G16" s="17">
        <f ca="1">ROUND(INDIRECT(ADDRESS(ROW()+(0), COLUMN()+(-3), 1))*INDIRECT(ADDRESS(ROW()+(0), COLUMN()+(-1), 1)), 2)</f>
        <v>255.65</v>
      </c>
    </row>
    <row r="17" spans="1:7" ht="13.50" thickBot="1" customHeight="1">
      <c r="A17" s="14" t="s">
        <v>35</v>
      </c>
      <c r="B17" s="14"/>
      <c r="C17" s="18" t="s">
        <v>36</v>
      </c>
      <c r="D17" s="19">
        <v>0.238</v>
      </c>
      <c r="E17" s="20" t="s">
        <v>37</v>
      </c>
      <c r="F17" s="21">
        <v>807.54</v>
      </c>
      <c r="G17" s="21">
        <f ca="1">ROUND(INDIRECT(ADDRESS(ROW()+(0), COLUMN()+(-3), 1))*INDIRECT(ADDRESS(ROW()+(0), COLUMN()+(-1), 1)), 2)</f>
        <v>192.19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31865.6</v>
      </c>
      <c r="G18" s="24">
        <f ca="1">ROUND(INDIRECT(ADDRESS(ROW()+(0), COLUMN()+(-3), 1))*INDIRECT(ADDRESS(ROW()+(0), COLUMN()+(-1), 1))/100, 2)</f>
        <v>637.31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32502.9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