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<sst xmlns="http://schemas.openxmlformats.org/spreadsheetml/2006/main" count="39" uniqueCount="39">
  <si>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</si>
  <si>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EDM010</t>
  </si>
  <si>
    <t xml:space="preserve">m²</t>
  </si>
  <si>
    <t xml:space="preserve">Mortier d'enduit monocouche.</t>
  </si>
  <si>
    <r>
      <rPr>
        <sz val="8.25"/>
        <color rgb="FF000000"/>
        <rFont val="Arial"/>
        <family val="2"/>
      </rPr>
      <t xml:space="preserve">Revêtement des parements extérieurs avec du mortier d'enduit monocouche, finition avec gravier projeté, couleur à choisir, type OC CSIII W1 selon NF EN 998-1, épaisseur 15 mm, appliqué manuellement, armé et renforcé avec maille anti-alcalin dans les changements de matériaux et en abouts de plancher.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</si>
  <si>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</si>
  <si>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</si>
  <si>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</si>
  <si>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</si>
  <si>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</si>
  <si>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</si>
  <si>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mt28moc010bk</t>
  </si>
  <si>
    <t xml:space="preserve">Mortier d'enduit monocouche, finition avec gravier projeté, couleur à choisir, type OC CSIII W1 selon NF EN 998-1, composé de ciment blanc, chaux, granulats à granulométrie compensée, additifs organiques et inorganiques et de pigments minéraux.</t>
  </si>
  <si>
    <t xml:space="preserve">kg</t>
  </si>
  <si>
    <t xml:space="preserve">mt28mon020b</t>
  </si>
  <si>
    <t xml:space="preserve">Granulat de marbre, provenant du concassage, à projeter sur mortier, de granulométrie comprise entre 5 et 9 mm.</t>
  </si>
  <si>
    <t xml:space="preserve">kg</t>
  </si>
  <si>
    <t xml:space="preserve">mt28maw050e</t>
  </si>
  <si>
    <t xml:space="preserve">Maille en fibre de verre anti-alcalin, de 7x6,5 mm de vide de maille, 195 g/m² de masse surfacique, 0,65 mm d'épaisseur et de 0,11x50 m, pour armer les mortiers.</t>
  </si>
  <si>
    <t xml:space="preserve">m²</t>
  </si>
  <si>
    <t xml:space="preserve">mt28mon030</t>
  </si>
  <si>
    <t xml:space="preserve">Profilé pour joints en PVC.</t>
  </si>
  <si>
    <t xml:space="preserve">m</t>
  </si>
  <si>
    <t xml:space="preserve">mt28mon050</t>
  </si>
  <si>
    <t xml:space="preserve">Profilé en PVC rigide pour la réalisation d'arêtes dans les revêtements en mortier d'enduit monocouche.</t>
  </si>
  <si>
    <t xml:space="preserve">m</t>
  </si>
  <si>
    <t xml:space="preserve">mt27wav020a</t>
  </si>
  <si>
    <t xml:space="preserve">Ruban adhésif de masquage, de 25 mm de largeur.</t>
  </si>
  <si>
    <t xml:space="preserve">m</t>
  </si>
  <si>
    <t xml:space="preserve">mo039</t>
  </si>
  <si>
    <t xml:space="preserve">Compagnon professionnel III/CP2 enduiseur.</t>
  </si>
  <si>
    <t xml:space="preserve">h</t>
  </si>
  <si>
    <t xml:space="preserve">mo111</t>
  </si>
  <si>
    <t xml:space="preserve">Ouvrier d'exécution I/OE2 enduiseur.</t>
  </si>
  <si>
    <t xml:space="preserve">h</t>
  </si>
  <si>
    <t xml:space="preserve">Frais de chantier des unités d'ouvrage</t>
  </si>
  <si>
    <t xml:space="preserve">%</t>
  </si>
  <si>
    <t xml:space="preserve">Coût d'entretien décennal: 2.449,25F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</si>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</sst>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27" customWidth="1"/>
    <col min="3" max="3" width="1.02" customWidth="1"/>
    <col min="4" max="4" width="75.82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19.5</v>
      </c>
      <c r="F9" s="11" t="s">
        <v>13</v>
      </c>
      <c r="G9" s="13">
        <v>507.48</v>
      </c>
      <c r="H9" s="13">
        <f ca="1">ROUND(INDIRECT(ADDRESS(ROW()+(0), COLUMN()+(-3), 1))*INDIRECT(ADDRESS(ROW()+(0), COLUMN()+(-1), 1)), 2)</f>
        <v>9895.86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15</v>
      </c>
      <c r="F10" s="16" t="s">
        <v>16</v>
      </c>
      <c r="G10" s="17">
        <v>341.06</v>
      </c>
      <c r="H10" s="17">
        <f ca="1">ROUND(INDIRECT(ADDRESS(ROW()+(0), COLUMN()+(-3), 1))*INDIRECT(ADDRESS(ROW()+(0), COLUMN()+(-1), 1)), 2)</f>
        <v>5115.9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0.21</v>
      </c>
      <c r="F11" s="16" t="s">
        <v>19</v>
      </c>
      <c r="G11" s="17">
        <v>1727.47</v>
      </c>
      <c r="H11" s="17">
        <f ca="1">ROUND(INDIRECT(ADDRESS(ROW()+(0), COLUMN()+(-3), 1))*INDIRECT(ADDRESS(ROW()+(0), COLUMN()+(-1), 1)), 2)</f>
        <v>362.77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0.75</v>
      </c>
      <c r="F12" s="16" t="s">
        <v>22</v>
      </c>
      <c r="G12" s="17">
        <v>322.63</v>
      </c>
      <c r="H12" s="17">
        <f ca="1">ROUND(INDIRECT(ADDRESS(ROW()+(0), COLUMN()+(-3), 1))*INDIRECT(ADDRESS(ROW()+(0), COLUMN()+(-1), 1)), 2)</f>
        <v>241.97</v>
      </c>
    </row>
    <row r="13" spans="1:8" ht="24.00" thickBot="1" customHeight="1">
      <c r="A13" s="14" t="s">
        <v>23</v>
      </c>
      <c r="B13" s="14"/>
      <c r="C13" s="14" t="s">
        <v>24</v>
      </c>
      <c r="D13" s="14"/>
      <c r="E13" s="15">
        <v>1.25</v>
      </c>
      <c r="F13" s="16" t="s">
        <v>25</v>
      </c>
      <c r="G13" s="17">
        <v>341.06</v>
      </c>
      <c r="H13" s="17">
        <f ca="1">ROUND(INDIRECT(ADDRESS(ROW()+(0), COLUMN()+(-3), 1))*INDIRECT(ADDRESS(ROW()+(0), COLUMN()+(-1), 1)), 2)</f>
        <v>426.33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1</v>
      </c>
      <c r="F14" s="16" t="s">
        <v>28</v>
      </c>
      <c r="G14" s="17">
        <v>92.18</v>
      </c>
      <c r="H14" s="17">
        <f ca="1">ROUND(INDIRECT(ADDRESS(ROW()+(0), COLUMN()+(-3), 1))*INDIRECT(ADDRESS(ROW()+(0), COLUMN()+(-1), 1)), 2)</f>
        <v>92.18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0.434</v>
      </c>
      <c r="F15" s="16" t="s">
        <v>31</v>
      </c>
      <c r="G15" s="17">
        <v>1121.29</v>
      </c>
      <c r="H15" s="17">
        <f ca="1">ROUND(INDIRECT(ADDRESS(ROW()+(0), COLUMN()+(-3), 1))*INDIRECT(ADDRESS(ROW()+(0), COLUMN()+(-1), 1)), 2)</f>
        <v>486.64</v>
      </c>
    </row>
    <row r="16" spans="1:8" ht="13.50" thickBot="1" customHeight="1">
      <c r="A16" s="14" t="s">
        <v>32</v>
      </c>
      <c r="B16" s="14"/>
      <c r="C16" s="18" t="s">
        <v>33</v>
      </c>
      <c r="D16" s="18"/>
      <c r="E16" s="19">
        <v>0.24</v>
      </c>
      <c r="F16" s="20" t="s">
        <v>34</v>
      </c>
      <c r="G16" s="21">
        <v>833.97</v>
      </c>
      <c r="H16" s="21">
        <f ca="1">ROUND(INDIRECT(ADDRESS(ROW()+(0), COLUMN()+(-3), 1))*INDIRECT(ADDRESS(ROW()+(0), COLUMN()+(-1), 1)), 2)</f>
        <v>200.15</v>
      </c>
    </row>
    <row r="17" spans="1:8" ht="13.50" thickBot="1" customHeight="1">
      <c r="A17" s="18"/>
      <c r="B17" s="18"/>
      <c r="C17" s="5" t="s">
        <v>35</v>
      </c>
      <c r="D17" s="5"/>
      <c r="E17" s="22">
        <v>4</v>
      </c>
      <c r="F17" s="23" t="s">
        <v>36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16821.8</v>
      </c>
      <c r="H17" s="24">
        <f ca="1">ROUND(INDIRECT(ADDRESS(ROW()+(0), COLUMN()+(-3), 1))*INDIRECT(ADDRESS(ROW()+(0), COLUMN()+(-1), 1))/100, 2)</f>
        <v>672.87</v>
      </c>
    </row>
    <row r="18" spans="1:8" ht="13.50" thickBot="1" customHeight="1">
      <c r="A18" s="25" t="s">
        <v>37</v>
      </c>
      <c r="B18" s="25"/>
      <c r="C18" s="26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17494.7</v>
      </c>
    </row>
  </sheetData>
  <mergeCells count="2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