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<sst xmlns="http://schemas.openxmlformats.org/spreadsheetml/2006/main" count="30" uniqueCount="30">
  <si>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</si>
  <si>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AVF010</t>
  </si>
  <si>
    <t xml:space="preserve">U</t>
  </si>
  <si>
    <t xml:space="preserve">Source.</t>
  </si>
  <si>
    <r>
      <rPr>
        <sz val="8.25"/>
        <color rgb="FF000000"/>
        <rFont val="Arial"/>
        <family val="2"/>
      </rPr>
      <t xml:space="preserve">Source en fonte de 1,25 m de hauteur, section circulaire de 20 cm de diamètre, avec un robinet en laiton et évacuation dans bac, fixée à une surface support (non comprise dans ce prix).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</si>
  <si>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</si>
  <si>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</si>
  <si>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</si>
  <si>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</si>
  <si>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</si>
  <si>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</si>
  <si>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mt52mug090a</t>
  </si>
  <si>
    <t xml:space="preserve">Source en fonte de 1,25 m de hauteur, section circulaire de 20 cm de diamètre, avec un robinet en laiton et évacuation dans bac.</t>
  </si>
  <si>
    <t xml:space="preserve">U</t>
  </si>
  <si>
    <t xml:space="preserve">mt52mug200k</t>
  </si>
  <si>
    <t xml:space="preserve">Répercussion, dans la mise en place de source, d'éléments de fixation sur surface support: chevilles et vis en acier.</t>
  </si>
  <si>
    <t xml:space="preserve">U</t>
  </si>
  <si>
    <t xml:space="preserve">mq04cag010a</t>
  </si>
  <si>
    <t xml:space="preserve">Camion grue jusqu'à 6 t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</si>
  <si>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</si>
  <si>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</si>
  <si>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</si>
  <si>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</si>
  <si>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</si>
  <si>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</si>
  <si>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</si>
  <si>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</si>
  <si>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</si>
  <si>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398.834,29F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</si>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</sst>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6.33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496845</v>
      </c>
      <c r="G9" s="13">
        <f ca="1">ROUND(INDIRECT(ADDRESS(ROW()+(0), COLUMN()+(-3), 1))*INDIRECT(ADDRESS(ROW()+(0), COLUMN()+(-1), 1)), 2)</f>
        <v>496845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3665.04</v>
      </c>
      <c r="G10" s="17">
        <f ca="1">ROUND(INDIRECT(ADDRESS(ROW()+(0), COLUMN()+(-3), 1))*INDIRECT(ADDRESS(ROW()+(0), COLUMN()+(-1), 1)), 2)</f>
        <v>3665.04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0.5</v>
      </c>
      <c r="E11" s="16" t="s">
        <v>19</v>
      </c>
      <c r="F11" s="17">
        <v>26847.5</v>
      </c>
      <c r="G11" s="17">
        <f ca="1">ROUND(INDIRECT(ADDRESS(ROW()+(0), COLUMN()+(-3), 1))*INDIRECT(ADDRESS(ROW()+(0), COLUMN()+(-1), 1)), 2)</f>
        <v>13423.8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0.285</v>
      </c>
      <c r="E12" s="16" t="s">
        <v>22</v>
      </c>
      <c r="F12" s="17">
        <v>1121.29</v>
      </c>
      <c r="G12" s="17">
        <f ca="1">ROUND(INDIRECT(ADDRESS(ROW()+(0), COLUMN()+(-3), 1))*INDIRECT(ADDRESS(ROW()+(0), COLUMN()+(-1), 1)), 2)</f>
        <v>319.57</v>
      </c>
    </row>
    <row r="13" spans="1:7" ht="13.50" thickBot="1" customHeight="1">
      <c r="A13" s="14" t="s">
        <v>23</v>
      </c>
      <c r="B13" s="14"/>
      <c r="C13" s="18" t="s">
        <v>24</v>
      </c>
      <c r="D13" s="19">
        <v>0.285</v>
      </c>
      <c r="E13" s="20" t="s">
        <v>25</v>
      </c>
      <c r="F13" s="21">
        <v>838.14</v>
      </c>
      <c r="G13" s="21">
        <f ca="1">ROUND(INDIRECT(ADDRESS(ROW()+(0), COLUMN()+(-3), 1))*INDIRECT(ADDRESS(ROW()+(0), COLUMN()+(-1), 1)), 2)</f>
        <v>238.87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514492</v>
      </c>
      <c r="G14" s="24">
        <f ca="1">ROUND(INDIRECT(ADDRESS(ROW()+(0), COLUMN()+(-3), 1))*INDIRECT(ADDRESS(ROW()+(0), COLUMN()+(-1), 1))/100, 2)</f>
        <v>10289.8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524782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