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<sst xmlns="http://schemas.openxmlformats.org/spreadsheetml/2006/main" count="24" uniqueCount="24">
  <si>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</si>
  <si>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AEM010</t>
  </si>
  <si>
    <t xml:space="preserve">U</t>
  </si>
  <si>
    <t xml:space="preserve">Lèche-mur.</t>
  </si>
  <si>
    <r>
      <rPr>
        <sz val="8.25"/>
        <color rgb="FF000000"/>
        <rFont val="Arial"/>
        <family val="2"/>
      </rPr>
      <t xml:space="preserve">Lèche-mur constitué luminaire orientable, de 176x60x369 mm, de 25,7 W, alimentation à 220/240 V et 50-60 Hz, avec lampe LED non remplaçable, température de couleur 3000 K, avec corps d'aluminium injecté, finition laquée, couleur noire finition texturisée avec diffuseur en verre trempé, faisceau de lumière intensif symétrique et rotule en acier inoxydable pour angles compris entre 90° et -30° par rapport au plan horizontal, indice de reproduction chromatique supérieure à 80, flux lumineux 2937 lumens, degrés de protection IP66 et IK07, et isolation classe 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</si>
  <si>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</si>
  <si>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</si>
  <si>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</si>
  <si>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</si>
  <si>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</si>
  <si>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</si>
  <si>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mt34dlg010aa</t>
  </si>
  <si>
    <t xml:space="preserve">Luminaire orientable, de 176x60x369 mm, de 25,7 W, alimentation à 220/240 V et 50-60 Hz, avec lampe LED non remplaçable, température de couleur 3000 K, avec corps d'aluminium injecté, finition laquée, couleur noire finition texturisée avec diffuseur en verre trempé, faisceau de lumière intensif symétrique et rotule en acier inoxydable pour angles compris entre 90° et -30° par rapport au plan horizontal, indice de reproduction chromatique supérieure à 80, flux lumineux 2937 lumens, degrés de protection IP66 et IK07, et isolation classe I.</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</si>
  <si>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</si>
  <si>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</si>
  <si>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</si>
  <si>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</si>
  <si>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</si>
  <si>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</si>
  <si>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</si>
  <si>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</si>
  <si>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</si>
  <si>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266.960,87F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</si>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</sst>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0.68" customWidth="1"/>
    <col min="4" max="4" width="75.9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373213</v>
      </c>
      <c r="H9" s="13">
        <f ca="1">ROUND(INDIRECT(ADDRESS(ROW()+(0), COLUMN()+(-3), 1))*INDIRECT(ADDRESS(ROW()+(0), COLUMN()+(-1), 1)), 2)</f>
        <v>373213</v>
      </c>
    </row>
    <row r="10" spans="1:8" ht="13.50" thickBot="1" customHeight="1">
      <c r="A10" s="14" t="s">
        <v>14</v>
      </c>
      <c r="B10" s="14"/>
      <c r="C10" s="14" t="s">
        <v>15</v>
      </c>
      <c r="D10" s="14"/>
      <c r="E10" s="15">
        <v>0.343</v>
      </c>
      <c r="F10" s="16" t="s">
        <v>16</v>
      </c>
      <c r="G10" s="17">
        <v>1152.36</v>
      </c>
      <c r="H10" s="17">
        <f ca="1">ROUND(INDIRECT(ADDRESS(ROW()+(0), COLUMN()+(-3), 1))*INDIRECT(ADDRESS(ROW()+(0), COLUMN()+(-1), 1)), 2)</f>
        <v>395.26</v>
      </c>
    </row>
    <row r="11" spans="1:8" ht="13.50" thickBot="1" customHeight="1">
      <c r="A11" s="14" t="s">
        <v>17</v>
      </c>
      <c r="B11" s="14"/>
      <c r="C11" s="18" t="s">
        <v>18</v>
      </c>
      <c r="D11" s="18"/>
      <c r="E11" s="19">
        <v>0.343</v>
      </c>
      <c r="F11" s="20" t="s">
        <v>19</v>
      </c>
      <c r="G11" s="21">
        <v>836.62</v>
      </c>
      <c r="H11" s="21">
        <f ca="1">ROUND(INDIRECT(ADDRESS(ROW()+(0), COLUMN()+(-3), 1))*INDIRECT(ADDRESS(ROW()+(0), COLUMN()+(-1), 1)), 2)</f>
        <v>286.96</v>
      </c>
    </row>
    <row r="12" spans="1:8" ht="13.50" thickBot="1" customHeight="1">
      <c r="A12" s="18"/>
      <c r="B12" s="18"/>
      <c r="C12" s="5" t="s">
        <v>20</v>
      </c>
      <c r="D12" s="5"/>
      <c r="E12" s="22">
        <v>2</v>
      </c>
      <c r="F12" s="23" t="s">
        <v>21</v>
      </c>
      <c r="G12" s="24">
        <f ca="1">ROUND(SUM(INDIRECT(ADDRESS(ROW()+(-1), COLUMN()+(1), 1)),INDIRECT(ADDRESS(ROW()+(-2), COLUMN()+(1), 1)),INDIRECT(ADDRESS(ROW()+(-3), COLUMN()+(1), 1))), 2)</f>
        <v>373895</v>
      </c>
      <c r="H12" s="24">
        <f ca="1">ROUND(INDIRECT(ADDRESS(ROW()+(0), COLUMN()+(-3), 1))*INDIRECT(ADDRESS(ROW()+(0), COLUMN()+(-1), 1))/100, 2)</f>
        <v>7477.9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381373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