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<sst xmlns="http://schemas.openxmlformats.org/spreadsheetml/2006/main" count="45" uniqueCount="45">
  <si>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</si>
  <si>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AEL040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</si>
  <si>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</si>
  <si>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</si>
  <si>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de mât troncoconique en acier galvanisé de 3 mm d'épaisseur, de 3000 mm de hauteur, finition peinte, avec boîte de connexion et de protection, avec fusibles, conducteur isolé en cuivre pour 0,6/1 kV de 2x2,5 mm², prise de terre avec piquet, regard de branchement et dérivation de 40x40x60 cm, avec cadre et tampon en fonte; et 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</si>
  <si>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</si>
  <si>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</si>
  <si>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</si>
  <si>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</si>
  <si>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</si>
  <si>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</si>
  <si>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</si>
  <si>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tampon en fonte.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</si>
  <si>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</si>
  <si>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</si>
  <si>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</si>
  <si>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</si>
  <si>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</si>
  <si>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</si>
  <si>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</si>
  <si>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</si>
  <si>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</si>
  <si>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</si>
  <si>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</si>
  <si>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</si>
  <si>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</si>
  <si>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</si>
  <si>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troncoconique en acier galvanisé de 3 mm d'épaisseur, de 3000 mm de hauteur, finition peinte. Selon NF EN 40-5.</t>
  </si>
  <si>
    <t xml:space="preserve">U</t>
  </si>
  <si>
    <t xml:space="preserve">mt34ena270aaa</t>
  </si>
  <si>
    <t xml:space="preserve">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IK10, à fixer sur un support de 59 mm de diamètre.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</si>
  <si>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</si>
  <si>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</si>
  <si>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</si>
  <si>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</si>
  <si>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</si>
  <si>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</si>
  <si>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</si>
  <si>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</si>
  <si>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</si>
  <si>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</si>
  <si>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</si>
  <si>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</si>
  <si>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416.022,35F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</si>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</sst>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68120.3</v>
      </c>
      <c r="H9" s="13">
        <f ca="1">ROUND(INDIRECT(ADDRESS(ROW()+(0), COLUMN()+(-3), 1))*INDIRECT(ADDRESS(ROW()+(0), COLUMN()+(-1), 1)), 2)</f>
        <v>68120.3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5539.96</v>
      </c>
      <c r="H10" s="17">
        <f ca="1">ROUND(INDIRECT(ADDRESS(ROW()+(0), COLUMN()+(-3), 1))*INDIRECT(ADDRESS(ROW()+(0), COLUMN()+(-1), 1)), 2)</f>
        <v>5539.96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387.15</v>
      </c>
      <c r="H11" s="17">
        <f ca="1">ROUND(INDIRECT(ADDRESS(ROW()+(0), COLUMN()+(-3), 1))*INDIRECT(ADDRESS(ROW()+(0), COLUMN()+(-1), 1)), 2)</f>
        <v>1548.6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6756.72</v>
      </c>
      <c r="H12" s="17">
        <f ca="1">ROUND(INDIRECT(ADDRESS(ROW()+(0), COLUMN()+(-3), 1))*INDIRECT(ADDRESS(ROW()+(0), COLUMN()+(-1), 1)), 2)</f>
        <v>13513.4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14748.6</v>
      </c>
      <c r="H13" s="17">
        <f ca="1">ROUND(INDIRECT(ADDRESS(ROW()+(0), COLUMN()+(-3), 1))*INDIRECT(ADDRESS(ROW()+(0), COLUMN()+(-1), 1)), 2)</f>
        <v>14748.6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130885</v>
      </c>
      <c r="H14" s="17">
        <f ca="1">ROUND(INDIRECT(ADDRESS(ROW()+(0), COLUMN()+(-3), 1))*INDIRECT(ADDRESS(ROW()+(0), COLUMN()+(-1), 1)), 2)</f>
        <v>130885</v>
      </c>
    </row>
    <row r="15" spans="1:8" ht="55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211834</v>
      </c>
      <c r="H15" s="17">
        <f ca="1">ROUND(INDIRECT(ADDRESS(ROW()+(0), COLUMN()+(-3), 1))*INDIRECT(ADDRESS(ROW()+(0), COLUMN()+(-1), 1)), 2)</f>
        <v>211834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0.17</v>
      </c>
      <c r="F16" s="16" t="s">
        <v>34</v>
      </c>
      <c r="G16" s="17">
        <v>31788.1</v>
      </c>
      <c r="H16" s="17">
        <f ca="1">ROUND(INDIRECT(ADDRESS(ROW()+(0), COLUMN()+(-3), 1))*INDIRECT(ADDRESS(ROW()+(0), COLUMN()+(-1), 1)), 2)</f>
        <v>5403.98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0.799</v>
      </c>
      <c r="F17" s="16" t="s">
        <v>37</v>
      </c>
      <c r="G17" s="17">
        <v>1152.36</v>
      </c>
      <c r="H17" s="17">
        <f ca="1">ROUND(INDIRECT(ADDRESS(ROW()+(0), COLUMN()+(-3), 1))*INDIRECT(ADDRESS(ROW()+(0), COLUMN()+(-1), 1)), 2)</f>
        <v>920.74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0.799</v>
      </c>
      <c r="F18" s="20" t="s">
        <v>40</v>
      </c>
      <c r="G18" s="21">
        <v>836.62</v>
      </c>
      <c r="H18" s="21">
        <f ca="1">ROUND(INDIRECT(ADDRESS(ROW()+(0), COLUMN()+(-3), 1))*INDIRECT(ADDRESS(ROW()+(0), COLUMN()+(-1), 1)), 2)</f>
        <v>668.46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453183</v>
      </c>
      <c r="H19" s="24">
        <f ca="1">ROUND(INDIRECT(ADDRESS(ROW()+(0), COLUMN()+(-3), 1))*INDIRECT(ADDRESS(ROW()+(0), COLUMN()+(-1), 1))/100, 2)</f>
        <v>9063.67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462247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