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<sst xmlns="http://schemas.openxmlformats.org/spreadsheetml/2006/main" count="24" uniqueCount="24">
  <si>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</si>
  <si>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AEL010</t>
  </si>
  <si>
    <t xml:space="preserve">U</t>
  </si>
  <si>
    <t xml:space="preserve">Balise avec lampe LED.</t>
  </si>
  <si>
    <r>
      <rPr>
        <sz val="8.25"/>
        <color rgb="FF000000"/>
        <rFont val="Arial"/>
        <family val="2"/>
      </rPr>
      <t xml:space="preserve">Balise, de 120x39x500 mm, de 3 W, alimentation à 220/240 V et 50-60 Hz, avec lampe LED non remplaçable, température de couleur 3000 K, avec corps en aluminium, finition laquée, extérieur couleur noire finition texturisée et intérieur couleur noire finition texturisée, et faisceau de lumière extensif, taux d'éblouissement unifié inférieur à 19, indice de reproduction chromatique supérieure à 80, flux lumineux 19 lumens, degré de protection IP65 et isolation classe II.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</si>
  <si>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</si>
  <si>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</si>
  <si>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</si>
  <si>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</si>
  <si>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</si>
  <si>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</si>
  <si>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mt34blg010aa</t>
  </si>
  <si>
    <t xml:space="preserve">Balise, de 120x39x500 mm, de 3 W, alimentation à 220/240 V et 50-60 Hz, avec lampe LED non remplaçable, température de couleur 3000 K, avec corps en aluminium, finition laquée, extérieur couleur noire finition texturisée et intérieur couleur noire finition texturisée, et faisceau de lumière extensif, taux d'éblouissement unifié inférieur à 19, indice de reproduction chromatique supérieure à 80, flux lumineux 19 lumens, degré de protection IP65 et isolation classe II.</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</si>
  <si>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</si>
  <si>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</si>
  <si>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</si>
  <si>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</si>
  <si>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</si>
  <si>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</si>
  <si>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</si>
  <si>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</si>
  <si>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</si>
  <si>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318.489,20F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</si>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</sst>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389396</v>
      </c>
      <c r="G9" s="13">
        <f ca="1">ROUND(INDIRECT(ADDRESS(ROW()+(0), COLUMN()+(-3), 1))*INDIRECT(ADDRESS(ROW()+(0), COLUMN()+(-1), 1)), 2)</f>
        <v>389396</v>
      </c>
    </row>
    <row r="10" spans="1:7" ht="13.50" thickBot="1" customHeight="1">
      <c r="A10" s="14" t="s">
        <v>14</v>
      </c>
      <c r="B10" s="14"/>
      <c r="C10" s="14" t="s">
        <v>15</v>
      </c>
      <c r="D10" s="15">
        <v>0.457</v>
      </c>
      <c r="E10" s="16" t="s">
        <v>16</v>
      </c>
      <c r="F10" s="17">
        <v>1152.36</v>
      </c>
      <c r="G10" s="17">
        <f ca="1">ROUND(INDIRECT(ADDRESS(ROW()+(0), COLUMN()+(-3), 1))*INDIRECT(ADDRESS(ROW()+(0), COLUMN()+(-1), 1)), 2)</f>
        <v>526.63</v>
      </c>
    </row>
    <row r="11" spans="1:7" ht="13.50" thickBot="1" customHeight="1">
      <c r="A11" s="14" t="s">
        <v>17</v>
      </c>
      <c r="B11" s="14"/>
      <c r="C11" s="18" t="s">
        <v>18</v>
      </c>
      <c r="D11" s="19">
        <v>0.457</v>
      </c>
      <c r="E11" s="20" t="s">
        <v>19</v>
      </c>
      <c r="F11" s="21">
        <v>836.62</v>
      </c>
      <c r="G11" s="21">
        <f ca="1">ROUND(INDIRECT(ADDRESS(ROW()+(0), COLUMN()+(-3), 1))*INDIRECT(ADDRESS(ROW()+(0), COLUMN()+(-1), 1)), 2)</f>
        <v>382.34</v>
      </c>
    </row>
    <row r="12" spans="1:7" ht="13.50" thickBot="1" customHeight="1">
      <c r="A12" s="18"/>
      <c r="B12" s="18"/>
      <c r="C12" s="5" t="s">
        <v>20</v>
      </c>
      <c r="D12" s="22">
        <v>2</v>
      </c>
      <c r="E12" s="23" t="s">
        <v>21</v>
      </c>
      <c r="F12" s="24">
        <f ca="1">ROUND(SUM(INDIRECT(ADDRESS(ROW()+(-1), COLUMN()+(1), 1)),INDIRECT(ADDRESS(ROW()+(-2), COLUMN()+(1), 1)),INDIRECT(ADDRESS(ROW()+(-3), COLUMN()+(1), 1))), 2)</f>
        <v>390305</v>
      </c>
      <c r="G12" s="24">
        <f ca="1">ROUND(INDIRECT(ADDRESS(ROW()+(0), COLUMN()+(-3), 1))*INDIRECT(ADDRESS(ROW()+(0), COLUMN()+(-1), 1))/100, 2)</f>
        <v>7806.11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398112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